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to0941-my.sharepoint.com/personal/y_narukawa_visithkd_or_jp/Documents/デスクトップ/0317成果報告、事業説明会/観光局（確認依頼中）0311/"/>
    </mc:Choice>
  </mc:AlternateContent>
  <xr:revisionPtr revIDLastSave="10" documentId="8_{C7727541-2B6D-4EA8-9C9B-2E0CE9CA2EE8}" xr6:coauthVersionLast="47" xr6:coauthVersionMax="47" xr10:uidLastSave="{8DA9A877-7415-43E0-BCFA-F1428306C641}"/>
  <bookViews>
    <workbookView xWindow="-110" yWindow="-110" windowWidth="19420" windowHeight="10420" tabRatio="859" xr2:uid="{00000000-000D-0000-FFFF-FFFF00000000}"/>
  </bookViews>
  <sheets>
    <sheet name="事業予算書（DMO）" sheetId="26" r:id="rId1"/>
    <sheet name="事業予算書（地域・広域）" sheetId="22" r:id="rId2"/>
    <sheet name="事業予算書（チャレンジ枠） " sheetId="27" r:id="rId3"/>
    <sheet name="記入例" sheetId="25" r:id="rId4"/>
  </sheets>
  <definedNames>
    <definedName name="_xlnm.Print_Area" localSheetId="3">記入例!$A$1:$L$49</definedName>
    <definedName name="_xlnm.Print_Area" localSheetId="0">'事業予算書（DMO）'!$A$1:$L$49</definedName>
    <definedName name="_xlnm.Print_Area" localSheetId="2">'事業予算書（チャレンジ枠） '!$A$1:$L$49</definedName>
    <definedName name="_xlnm.Print_Area" localSheetId="1">'事業予算書（地域・広域）'!$A$1:$L$49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7" l="1"/>
  <c r="I46" i="27"/>
  <c r="C46" i="27"/>
  <c r="M43" i="27" s="1"/>
  <c r="I47" i="27" s="1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35" i="27" l="1"/>
  <c r="E49" i="27" s="1"/>
  <c r="G49" i="27" s="1"/>
  <c r="I36" i="27" l="1"/>
  <c r="I34" i="26"/>
  <c r="C49" i="26"/>
  <c r="I46" i="26"/>
  <c r="C46" i="26"/>
  <c r="M43" i="26" s="1"/>
  <c r="I47" i="26" s="1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35" i="26" l="1"/>
  <c r="I36" i="26" s="1"/>
  <c r="E49" i="26" l="1"/>
  <c r="G49" i="26" s="1"/>
  <c r="I34" i="22" l="1"/>
  <c r="I22" i="22"/>
  <c r="C49" i="25"/>
  <c r="I46" i="25"/>
  <c r="C46" i="25"/>
  <c r="M43" i="25" s="1"/>
  <c r="I47" i="25" s="1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27" i="22"/>
  <c r="I24" i="22"/>
  <c r="C49" i="22"/>
  <c r="I46" i="22"/>
  <c r="C46" i="22"/>
  <c r="M43" i="22" s="1"/>
  <c r="I47" i="22" s="1"/>
  <c r="I33" i="22"/>
  <c r="I32" i="22"/>
  <c r="I31" i="22"/>
  <c r="I30" i="22"/>
  <c r="I29" i="22"/>
  <c r="I28" i="22"/>
  <c r="I26" i="22"/>
  <c r="I25" i="22"/>
  <c r="I23" i="22"/>
  <c r="I21" i="22"/>
  <c r="I20" i="22"/>
  <c r="I35" i="25" l="1"/>
  <c r="I35" i="22"/>
  <c r="I36" i="22" s="1"/>
  <c r="E49" i="25" l="1"/>
  <c r="G49" i="25" s="1"/>
  <c r="I36" i="25"/>
  <c r="E49" i="22"/>
  <c r="G49" i="22" s="1"/>
</calcChain>
</file>

<file path=xl/sharedStrings.xml><?xml version="1.0" encoding="utf-8"?>
<sst xmlns="http://schemas.openxmlformats.org/spreadsheetml/2006/main" count="400" uniqueCount="73">
  <si>
    <t>令和７年度伴走支援型観光地域力強化推進事業</t>
    <rPh sb="0" eb="2">
      <t>レイワ</t>
    </rPh>
    <rPh sb="3" eb="5">
      <t>ネンド</t>
    </rPh>
    <rPh sb="5" eb="7">
      <t>バンソウ</t>
    </rPh>
    <rPh sb="7" eb="10">
      <t>シエンガタ</t>
    </rPh>
    <rPh sb="10" eb="12">
      <t>カンコウ</t>
    </rPh>
    <rPh sb="12" eb="14">
      <t>チイキ</t>
    </rPh>
    <rPh sb="14" eb="15">
      <t>リョク</t>
    </rPh>
    <rPh sb="15" eb="17">
      <t>キョウカ</t>
    </rPh>
    <rPh sb="17" eb="19">
      <t>スイシン</t>
    </rPh>
    <rPh sb="19" eb="21">
      <t>ジギョウ</t>
    </rPh>
    <phoneticPr fontId="1"/>
  </si>
  <si>
    <t>□DMO枠　　</t>
    <rPh sb="4" eb="5">
      <t>ワク</t>
    </rPh>
    <phoneticPr fontId="1"/>
  </si>
  <si>
    <t>事業名</t>
    <phoneticPr fontId="1"/>
  </si>
  <si>
    <t>入力の注意点</t>
    <rPh sb="0" eb="2">
      <t>ニュウリョク</t>
    </rPh>
    <rPh sb="3" eb="6">
      <t>チュウイテン</t>
    </rPh>
    <phoneticPr fontId="1"/>
  </si>
  <si>
    <t>１．入力箇所</t>
    <rPh sb="2" eb="4">
      <t>ニュウリョク</t>
    </rPh>
    <rPh sb="4" eb="6">
      <t>カショ</t>
    </rPh>
    <rPh sb="5" eb="6">
      <t>ショ</t>
    </rPh>
    <phoneticPr fontId="1"/>
  </si>
  <si>
    <t>・オレンジ色の枠に必要事項を記載してください。(青色箇所は自動で反映されますので、記載不要です。)</t>
    <rPh sb="5" eb="6">
      <t>イロ</t>
    </rPh>
    <rPh sb="7" eb="8">
      <t>ワク</t>
    </rPh>
    <rPh sb="9" eb="13">
      <t>ヒツヨウジコウ</t>
    </rPh>
    <rPh sb="14" eb="16">
      <t>キサイ</t>
    </rPh>
    <rPh sb="24" eb="26">
      <t>アオイロ</t>
    </rPh>
    <rPh sb="26" eb="28">
      <t>カショ</t>
    </rPh>
    <rPh sb="29" eb="31">
      <t>ジドウ</t>
    </rPh>
    <rPh sb="32" eb="34">
      <t>ハンエイ</t>
    </rPh>
    <rPh sb="41" eb="45">
      <t>キサイフヨウ</t>
    </rPh>
    <phoneticPr fontId="1"/>
  </si>
  <si>
    <t>令和５年度（上期）</t>
    <rPh sb="0" eb="2">
      <t>レイワ</t>
    </rPh>
    <rPh sb="3" eb="5">
      <t>ネンド</t>
    </rPh>
    <rPh sb="6" eb="8">
      <t>カミキ</t>
    </rPh>
    <phoneticPr fontId="1"/>
  </si>
  <si>
    <t>２．注意点</t>
    <rPh sb="2" eb="5">
      <t>チュウイテンカショ</t>
    </rPh>
    <phoneticPr fontId="1"/>
  </si>
  <si>
    <r>
      <t>・消耗品費の合計額が、</t>
    </r>
    <r>
      <rPr>
        <b/>
        <u/>
        <sz val="14"/>
        <color rgb="FFFF0000"/>
        <rFont val="ＭＳ Ｐ明朝"/>
        <family val="1"/>
        <charset val="128"/>
      </rPr>
      <t>１００万円を上限</t>
    </r>
    <r>
      <rPr>
        <b/>
        <sz val="14"/>
        <color rgb="FFFF0000"/>
        <rFont val="ＭＳ Ｐ明朝"/>
        <family val="1"/>
        <charset val="128"/>
      </rPr>
      <t>として下さい。</t>
    </r>
    <rPh sb="1" eb="4">
      <t>ショウモウヒン</t>
    </rPh>
    <rPh sb="14" eb="16">
      <t>マンエン</t>
    </rPh>
    <rPh sb="17" eb="19">
      <t>ジョウゲン</t>
    </rPh>
    <rPh sb="22" eb="23">
      <t>クダ</t>
    </rPh>
    <phoneticPr fontId="1"/>
  </si>
  <si>
    <t>・取組内容が分かりやすくなるよう、支出内容は具体的に記載してください。必要に応じて、備考欄に説明等を記載してください。</t>
    <rPh sb="1" eb="5">
      <t>トリクミナイヨウ</t>
    </rPh>
    <rPh sb="6" eb="7">
      <t>ワ</t>
    </rPh>
    <rPh sb="17" eb="19">
      <t>シシュツ</t>
    </rPh>
    <rPh sb="19" eb="21">
      <t>ナイヨウ</t>
    </rPh>
    <rPh sb="22" eb="25">
      <t>グタイテキ</t>
    </rPh>
    <rPh sb="26" eb="28">
      <t>キサイ</t>
    </rPh>
    <rPh sb="35" eb="37">
      <t>ヒツヨウ</t>
    </rPh>
    <rPh sb="38" eb="39">
      <t>オウ</t>
    </rPh>
    <rPh sb="42" eb="45">
      <t>ビコウラン</t>
    </rPh>
    <rPh sb="46" eb="49">
      <t>セツメイトウ</t>
    </rPh>
    <rPh sb="50" eb="52">
      <t>キサイ</t>
    </rPh>
    <phoneticPr fontId="1"/>
  </si>
  <si>
    <r>
      <t>・総事業費のうち、事業収入を観光機構の負担金のほか、</t>
    </r>
    <r>
      <rPr>
        <b/>
        <sz val="14"/>
        <rFont val="ＭＳ Ｐ明朝"/>
        <family val="1"/>
        <charset val="128"/>
      </rPr>
      <t>現物協賛額（ノベルティ協賛、宿泊券・航空券無料提供、無料パブリシティ記事掲載料など）で予算化する場合</t>
    </r>
    <r>
      <rPr>
        <sz val="14"/>
        <rFont val="ＭＳ Ｐ明朝"/>
        <family val="1"/>
        <charset val="128"/>
      </rPr>
      <t>、</t>
    </r>
    <rPh sb="69" eb="72">
      <t>ヨサンカ</t>
    </rPh>
    <rPh sb="74" eb="76">
      <t>バアイ</t>
    </rPh>
    <phoneticPr fontId="1"/>
  </si>
  <si>
    <r>
      <t>　</t>
    </r>
    <r>
      <rPr>
        <b/>
        <sz val="14"/>
        <rFont val="ＭＳ Ｐ明朝"/>
        <family val="1"/>
        <charset val="128"/>
      </rPr>
      <t>≪現物協賛の部≫の項目</t>
    </r>
    <r>
      <rPr>
        <sz val="14"/>
        <rFont val="ＭＳ Ｐ明朝"/>
        <family val="1"/>
        <charset val="128"/>
      </rPr>
      <t>を使用して明記願います。</t>
    </r>
    <phoneticPr fontId="1"/>
  </si>
  <si>
    <t>・広告パブリシティ等は料金表等の根拠の提出が必要となります。</t>
    <phoneticPr fontId="1"/>
  </si>
  <si>
    <t>≪支出の部≫</t>
    <phoneticPr fontId="1"/>
  </si>
  <si>
    <t>科目</t>
    <rPh sb="0" eb="2">
      <t>カモク</t>
    </rPh>
    <phoneticPr fontId="1"/>
  </si>
  <si>
    <t>支出予定先</t>
    <rPh sb="0" eb="2">
      <t>シシュツ</t>
    </rPh>
    <rPh sb="2" eb="5">
      <t>ヨテイサキ</t>
    </rPh>
    <phoneticPr fontId="1"/>
  </si>
  <si>
    <t>支出内容</t>
    <rPh sb="0" eb="4">
      <t>シシュツナイヨウ</t>
    </rPh>
    <phoneticPr fontId="1"/>
  </si>
  <si>
    <t>単価(税込)</t>
    <rPh sb="0" eb="2">
      <t>タンカ</t>
    </rPh>
    <phoneticPr fontId="1"/>
  </si>
  <si>
    <t>数量</t>
    <rPh sb="0" eb="2">
      <t>スウリョウ</t>
    </rPh>
    <phoneticPr fontId="1"/>
  </si>
  <si>
    <t>費用総額(税込)</t>
    <rPh sb="0" eb="4">
      <t>ヒヨウソウガク</t>
    </rPh>
    <rPh sb="4" eb="8">
      <t>ゼイコミ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</si>
  <si>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</si>
  <si>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</si>
  <si>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円</t>
    <phoneticPr fontId="1"/>
  </si>
  <si>
    <t>計</t>
    <rPh sb="0" eb="1">
      <t>ケイ</t>
    </rPh>
    <phoneticPr fontId="1"/>
  </si>
  <si>
    <t>補助対象経費(事業費)の金額チェック</t>
    <phoneticPr fontId="1"/>
  </si>
  <si>
    <t>≪現物協賛の部≫</t>
    <rPh sb="1" eb="3">
      <t>ゲンブツ</t>
    </rPh>
    <rPh sb="3" eb="5">
      <t>キョウサン</t>
    </rPh>
    <phoneticPr fontId="1"/>
  </si>
  <si>
    <t>≪収入の部≫</t>
    <phoneticPr fontId="1"/>
  </si>
  <si>
    <t>科目</t>
    <phoneticPr fontId="1"/>
  </si>
  <si>
    <t>金額</t>
    <rPh sb="0" eb="2">
      <t>キンガク</t>
    </rPh>
    <phoneticPr fontId="1"/>
  </si>
  <si>
    <t>機構負担金</t>
    <rPh sb="0" eb="5">
      <t>キコウフタンキン</t>
    </rPh>
    <phoneticPr fontId="1"/>
  </si>
  <si>
    <t>地元負担金</t>
    <phoneticPr fontId="1"/>
  </si>
  <si>
    <t>うち、自己資金</t>
    <rPh sb="3" eb="5">
      <t>ジコ</t>
    </rPh>
    <rPh sb="5" eb="7">
      <t>シキン</t>
    </rPh>
    <phoneticPr fontId="1"/>
  </si>
  <si>
    <t>←応募団体が市町村の場合は、「市町村資金」ではなく、「自己資金」に記載願います。</t>
    <rPh sb="3" eb="5">
      <t>ダンタイ</t>
    </rPh>
    <rPh sb="6" eb="9">
      <t>シチョウソン</t>
    </rPh>
    <rPh sb="10" eb="12">
      <t>バアイ</t>
    </rPh>
    <rPh sb="15" eb="20">
      <t>シチョウソンシキン</t>
    </rPh>
    <rPh sb="27" eb="31">
      <t>ジコシキン</t>
    </rPh>
    <rPh sb="33" eb="36">
      <t>キサイネガ</t>
    </rPh>
    <phoneticPr fontId="1"/>
  </si>
  <si>
    <t>うち、市町村負担金</t>
    <rPh sb="3" eb="6">
      <t>シチョウソン</t>
    </rPh>
    <rPh sb="6" eb="8">
      <t>フタン</t>
    </rPh>
    <rPh sb="8" eb="9">
      <t>キン</t>
    </rPh>
    <phoneticPr fontId="1"/>
  </si>
  <si>
    <t>うち、事業者負担金</t>
    <rPh sb="3" eb="6">
      <t>ジギョウシャ</t>
    </rPh>
    <rPh sb="6" eb="8">
      <t>フタン</t>
    </rPh>
    <rPh sb="8" eb="9">
      <t>キン</t>
    </rPh>
    <phoneticPr fontId="1"/>
  </si>
  <si>
    <t>本事業に係る売上</t>
    <rPh sb="0" eb="3">
      <t>ホンジギョウ</t>
    </rPh>
    <rPh sb="4" eb="5">
      <t>カカ</t>
    </rPh>
    <rPh sb="6" eb="8">
      <t>ウリアゲ</t>
    </rPh>
    <phoneticPr fontId="1"/>
  </si>
  <si>
    <t>その他</t>
    <rPh sb="2" eb="3">
      <t>タ</t>
    </rPh>
    <phoneticPr fontId="1"/>
  </si>
  <si>
    <t>地元の現金または現物協賛での担保状況（観光機構が支給する金額の同額以上）</t>
    <rPh sb="0" eb="2">
      <t>ジモト</t>
    </rPh>
    <rPh sb="3" eb="5">
      <t>ゲンキン</t>
    </rPh>
    <rPh sb="8" eb="12">
      <t>ゲンブツキョウサン</t>
    </rPh>
    <rPh sb="14" eb="16">
      <t>タンポ</t>
    </rPh>
    <rPh sb="16" eb="18">
      <t>ジョウキョウ</t>
    </rPh>
    <phoneticPr fontId="1"/>
  </si>
  <si>
    <t>地元負担額</t>
    <rPh sb="0" eb="2">
      <t>ジモト</t>
    </rPh>
    <rPh sb="2" eb="5">
      <t>フタンガク</t>
    </rPh>
    <phoneticPr fontId="1"/>
  </si>
  <si>
    <t>事業費計</t>
    <rPh sb="0" eb="3">
      <t>ジギョウヒ</t>
    </rPh>
    <rPh sb="3" eb="4">
      <t>ケイ</t>
    </rPh>
    <phoneticPr fontId="1"/>
  </si>
  <si>
    <t>地元負担割合</t>
    <phoneticPr fontId="1"/>
  </si>
  <si>
    <t>÷</t>
    <phoneticPr fontId="1"/>
  </si>
  <si>
    <t>＝</t>
    <phoneticPr fontId="1"/>
  </si>
  <si>
    <r>
      <t xml:space="preserve">重点支援を希望する場合は「希望する」、しない場合は「希望しない」を選択してください。
なお、希望した場合は、下記項目をの支援を想定しております。
〇重点的に活用できる伴走支援等(予定)
</t>
    </r>
    <r>
      <rPr>
        <sz val="11"/>
        <color rgb="FFFF0000"/>
        <rFont val="ＭＳ Ｐ明朝"/>
        <family val="1"/>
        <charset val="128"/>
      </rPr>
      <t>　①外部アドバイザーの派遣、北海道（総合）振興局の担当職員によるサポート
　②情報発信支援事業（コンサルティング・実証事業の実施）
　③事業検証
　</t>
    </r>
    <r>
      <rPr>
        <sz val="11"/>
        <rFont val="ＭＳ Ｐ明朝"/>
        <family val="1"/>
        <charset val="128"/>
      </rPr>
      <t>希望団体多数の場合は、事務局内協議の上、支援団体を選定させていただきます。
　ご期待に添えない場合もございます。予めご承知おきください。</t>
    </r>
    <rPh sb="0" eb="4">
      <t>ジュウテンシエン</t>
    </rPh>
    <rPh sb="5" eb="7">
      <t>キボウ</t>
    </rPh>
    <rPh sb="9" eb="11">
      <t>バアイ</t>
    </rPh>
    <rPh sb="13" eb="15">
      <t>キボウ</t>
    </rPh>
    <rPh sb="22" eb="24">
      <t>バアイ</t>
    </rPh>
    <rPh sb="26" eb="28">
      <t>キボウ</t>
    </rPh>
    <rPh sb="33" eb="35">
      <t>センタク</t>
    </rPh>
    <rPh sb="46" eb="48">
      <t>キボウ</t>
    </rPh>
    <rPh sb="50" eb="52">
      <t>バアイ</t>
    </rPh>
    <rPh sb="54" eb="56">
      <t>カキ</t>
    </rPh>
    <rPh sb="56" eb="58">
      <t>コウモク</t>
    </rPh>
    <rPh sb="60" eb="62">
      <t>シエン</t>
    </rPh>
    <rPh sb="63" eb="65">
      <t>ソウテイ</t>
    </rPh>
    <rPh sb="74" eb="77">
      <t>ジュウテンテキ</t>
    </rPh>
    <rPh sb="78" eb="80">
      <t>カツヨウ</t>
    </rPh>
    <rPh sb="83" eb="85">
      <t>バンソウ</t>
    </rPh>
    <rPh sb="85" eb="87">
      <t>シエン</t>
    </rPh>
    <rPh sb="87" eb="88">
      <t>トウ</t>
    </rPh>
    <rPh sb="89" eb="91">
      <t>ヨテイ</t>
    </rPh>
    <rPh sb="95" eb="97">
      <t>ガイブ</t>
    </rPh>
    <rPh sb="104" eb="106">
      <t>ハケン</t>
    </rPh>
    <rPh sb="107" eb="110">
      <t>ホッカイドウ</t>
    </rPh>
    <rPh sb="111" eb="113">
      <t>ソウゴウ</t>
    </rPh>
    <rPh sb="114" eb="117">
      <t>シンコウキョク</t>
    </rPh>
    <rPh sb="118" eb="120">
      <t>タントウ</t>
    </rPh>
    <rPh sb="120" eb="122">
      <t>ショクイン</t>
    </rPh>
    <rPh sb="132" eb="134">
      <t>ジョウホウ</t>
    </rPh>
    <rPh sb="134" eb="136">
      <t>ハッシン</t>
    </rPh>
    <rPh sb="136" eb="138">
      <t>シエン</t>
    </rPh>
    <rPh sb="138" eb="140">
      <t>ジギョウ</t>
    </rPh>
    <rPh sb="150" eb="152">
      <t>ジッショウ</t>
    </rPh>
    <rPh sb="152" eb="154">
      <t>ジギョウ</t>
    </rPh>
    <rPh sb="155" eb="157">
      <t>ジッシ</t>
    </rPh>
    <rPh sb="161" eb="163">
      <t>ジギョウ</t>
    </rPh>
    <rPh sb="163" eb="165">
      <t>ケンショウ</t>
    </rPh>
    <rPh sb="170" eb="172">
      <t>タスウ</t>
    </rPh>
    <rPh sb="173" eb="175">
      <t>バアイ</t>
    </rPh>
    <rPh sb="177" eb="181">
      <t>ジムキョクナイ</t>
    </rPh>
    <rPh sb="181" eb="183">
      <t>キョウギ</t>
    </rPh>
    <rPh sb="184" eb="185">
      <t>ウエ</t>
    </rPh>
    <rPh sb="186" eb="190">
      <t>シエンダンタイ</t>
    </rPh>
    <rPh sb="191" eb="193">
      <t>センテイ</t>
    </rPh>
    <rPh sb="206" eb="208">
      <t>キタイ</t>
    </rPh>
    <rPh sb="209" eb="210">
      <t>ソ</t>
    </rPh>
    <rPh sb="213" eb="215">
      <t>バアイ</t>
    </rPh>
    <rPh sb="222" eb="223">
      <t>アラカジ</t>
    </rPh>
    <rPh sb="225" eb="227">
      <t>ショウチ</t>
    </rPh>
    <phoneticPr fontId="1"/>
  </si>
  <si>
    <r>
      <t>【※注意：</t>
    </r>
    <r>
      <rPr>
        <sz val="12"/>
        <color indexed="10"/>
        <rFont val="ＭＳ Ｐ明朝"/>
        <family val="1"/>
        <charset val="128"/>
      </rPr>
      <t>文字の大きさ11以上。</t>
    </r>
    <r>
      <rPr>
        <sz val="12"/>
        <rFont val="ＭＳ Ｐ明朝"/>
        <family val="1"/>
        <charset val="128"/>
      </rPr>
      <t>必要に応じ、枠を拡大し記載のこと。</t>
    </r>
    <r>
      <rPr>
        <sz val="12"/>
        <color indexed="10"/>
        <rFont val="ＭＳ Ｐ明朝"/>
        <family val="1"/>
        <charset val="128"/>
      </rPr>
      <t>概ね４ページ以内とする</t>
    </r>
    <r>
      <rPr>
        <sz val="12"/>
        <rFont val="ＭＳ Ｐ明朝"/>
        <family val="1"/>
        <charset val="128"/>
      </rPr>
      <t>。】</t>
    </r>
    <rPh sb="2" eb="4">
      <t>チュウイ</t>
    </rPh>
    <rPh sb="5" eb="7">
      <t>モジ</t>
    </rPh>
    <rPh sb="8" eb="9">
      <t>オオ</t>
    </rPh>
    <rPh sb="13" eb="15">
      <t>イジョウ</t>
    </rPh>
    <rPh sb="33" eb="34">
      <t>オオム</t>
    </rPh>
    <rPh sb="39" eb="41">
      <t>イナイ</t>
    </rPh>
    <phoneticPr fontId="1"/>
  </si>
  <si>
    <t>　□地域単独事業枠　□広域連携事業枠　</t>
    <rPh sb="8" eb="9">
      <t>ワク</t>
    </rPh>
    <rPh sb="17" eb="18">
      <t>ワク</t>
    </rPh>
    <phoneticPr fontId="1"/>
  </si>
  <si>
    <r>
      <t>・消耗品費の合計額が、</t>
    </r>
    <r>
      <rPr>
        <b/>
        <u/>
        <sz val="14"/>
        <color rgb="FFFF0000"/>
        <rFont val="ＭＳ Ｐ明朝"/>
        <family val="1"/>
        <charset val="128"/>
      </rPr>
      <t>事業費(現金ベース)の20％または50万円の少ない方を上限としてください。</t>
    </r>
    <rPh sb="1" eb="4">
      <t>ショウモウヒン</t>
    </rPh>
    <phoneticPr fontId="1"/>
  </si>
  <si>
    <t>　□地域単独事業枠（チャレンジ）　□広域連携事業枠（チャレンジ）　</t>
    <rPh sb="8" eb="9">
      <t>ワク</t>
    </rPh>
    <rPh sb="24" eb="25">
      <t>ワク</t>
    </rPh>
    <phoneticPr fontId="1"/>
  </si>
  <si>
    <r>
      <t>・消耗品費の合計額が、</t>
    </r>
    <r>
      <rPr>
        <b/>
        <u/>
        <sz val="14"/>
        <color rgb="FFFF0000"/>
        <rFont val="ＭＳ Ｐ明朝"/>
        <family val="1"/>
        <charset val="128"/>
      </rPr>
      <t>事業費(現金ベース)の20％を上限としてください。</t>
    </r>
    <rPh sb="1" eb="4">
      <t>ショウモウヒン</t>
    </rPh>
    <phoneticPr fontId="1"/>
  </si>
  <si>
    <t>＜記入例＞</t>
    <rPh sb="1" eb="4">
      <t>キニュウレイ</t>
    </rPh>
    <phoneticPr fontId="1"/>
  </si>
  <si>
    <t>　■地域単独事業　□広域連携事業　</t>
    <rPh sb="2" eb="4">
      <t>チイキ</t>
    </rPh>
    <rPh sb="4" eb="6">
      <t>タンドク</t>
    </rPh>
    <rPh sb="6" eb="8">
      <t>ジギョウ</t>
    </rPh>
    <rPh sb="10" eb="12">
      <t>コウイキ</t>
    </rPh>
    <rPh sb="12" eb="14">
      <t>レンケイ</t>
    </rPh>
    <rPh sb="14" eb="16">
      <t>ジギョウ</t>
    </rPh>
    <phoneticPr fontId="1"/>
  </si>
  <si>
    <r>
      <t>・総事業費のうち、事業収入を観光機構の負担金のほか、</t>
    </r>
    <r>
      <rPr>
        <b/>
        <sz val="14"/>
        <rFont val="ＭＳ Ｐ明朝"/>
        <family val="1"/>
        <charset val="128"/>
      </rPr>
      <t>現物協賛額（ノベルティ協賛、宿泊券・航空券無料提供、無料パブリシティ記事掲載料など）で予算化する場合</t>
    </r>
    <r>
      <rPr>
        <sz val="14"/>
        <rFont val="ＭＳ Ｐ明朝"/>
        <family val="1"/>
        <charset val="128"/>
      </rPr>
      <t>、</t>
    </r>
    <phoneticPr fontId="1"/>
  </si>
  <si>
    <t>商品造成費</t>
    <rPh sb="0" eb="5">
      <t>ショウヒンゾウセイヒ</t>
    </rPh>
    <phoneticPr fontId="1"/>
  </si>
  <si>
    <t>〇〇旅行会社</t>
    <rPh sb="2" eb="6">
      <t>リョコウガイシャ</t>
    </rPh>
    <phoneticPr fontId="1"/>
  </si>
  <si>
    <t>商品造成に係る委託費</t>
    <rPh sb="0" eb="4">
      <t>ショウヒンゾウセイ</t>
    </rPh>
    <rPh sb="5" eb="6">
      <t>カカ</t>
    </rPh>
    <rPh sb="7" eb="10">
      <t>イタクヒ</t>
    </rPh>
    <phoneticPr fontId="1"/>
  </si>
  <si>
    <t>モニターツアー経費</t>
    <rPh sb="7" eb="9">
      <t>ケイヒ</t>
    </rPh>
    <phoneticPr fontId="1"/>
  </si>
  <si>
    <t>モニターツアーに係る委託費</t>
    <rPh sb="8" eb="9">
      <t>カカ</t>
    </rPh>
    <rPh sb="10" eb="13">
      <t>イタクヒ</t>
    </rPh>
    <phoneticPr fontId="1"/>
  </si>
  <si>
    <t>ガイド育成経費</t>
    <rPh sb="3" eb="5">
      <t>イクセイ</t>
    </rPh>
    <rPh sb="5" eb="7">
      <t>ケイヒ</t>
    </rPh>
    <phoneticPr fontId="1"/>
  </si>
  <si>
    <t>〇〇株式会社</t>
    <rPh sb="2" eb="6">
      <t>カブシキガイシャ</t>
    </rPh>
    <phoneticPr fontId="1"/>
  </si>
  <si>
    <t>ガイド育成に係る講師費用</t>
    <rPh sb="3" eb="5">
      <t>イクセイ</t>
    </rPh>
    <rPh sb="6" eb="7">
      <t>カカ</t>
    </rPh>
    <rPh sb="8" eb="10">
      <t>コウシ</t>
    </rPh>
    <rPh sb="10" eb="12">
      <t>ヒヨウ</t>
    </rPh>
    <phoneticPr fontId="1"/>
  </si>
  <si>
    <t>プロモーション経費</t>
    <rPh sb="7" eb="9">
      <t>ケイヒ</t>
    </rPh>
    <phoneticPr fontId="1"/>
  </si>
  <si>
    <t>〇〇事業者</t>
    <rPh sb="2" eb="5">
      <t>ジギョウシャ</t>
    </rPh>
    <phoneticPr fontId="1"/>
  </si>
  <si>
    <t>広告宣伝費用</t>
    <rPh sb="0" eb="6">
      <t>コウコクセンデンヒヨウ</t>
    </rPh>
    <phoneticPr fontId="1"/>
  </si>
  <si>
    <t>商品販売経費</t>
    <rPh sb="0" eb="6">
      <t>ショウヒンハンバイケイヒ</t>
    </rPh>
    <phoneticPr fontId="1"/>
  </si>
  <si>
    <t>OTA(○○〇ほか３社)</t>
    <rPh sb="10" eb="11">
      <t>シャ</t>
    </rPh>
    <phoneticPr fontId="1"/>
  </si>
  <si>
    <t>OTA掲載費用</t>
    <rPh sb="3" eb="7">
      <t>ケイサイヒヨウ</t>
    </rPh>
    <phoneticPr fontId="1"/>
  </si>
  <si>
    <t>消耗品費</t>
    <rPh sb="0" eb="4">
      <t>ショウモウヒンヒ</t>
    </rPh>
    <phoneticPr fontId="1"/>
  </si>
  <si>
    <t>○○商事</t>
    <rPh sb="2" eb="4">
      <t>ショウジ</t>
    </rPh>
    <phoneticPr fontId="1"/>
  </si>
  <si>
    <t>ATに係る消耗品購入費</t>
    <rPh sb="3" eb="4">
      <t>カカ</t>
    </rPh>
    <rPh sb="5" eb="8">
      <t>ショウモウヒン</t>
    </rPh>
    <rPh sb="8" eb="11">
      <t>コウニュウヒ</t>
    </rPh>
    <phoneticPr fontId="1"/>
  </si>
  <si>
    <t>自転車２台</t>
    <rPh sb="0" eb="3">
      <t>ジテンシャ</t>
    </rPh>
    <rPh sb="4" eb="5">
      <t>ダイ</t>
    </rPh>
    <phoneticPr fontId="1"/>
  </si>
  <si>
    <t>パブリシティ(新聞)</t>
    <rPh sb="7" eb="9">
      <t>シンブン</t>
    </rPh>
    <phoneticPr fontId="1"/>
  </si>
  <si>
    <t>北海道新聞○○</t>
    <rPh sb="0" eb="3">
      <t>ホッカイドウ</t>
    </rPh>
    <rPh sb="3" eb="5">
      <t>シンブン</t>
    </rPh>
    <phoneticPr fontId="1"/>
  </si>
  <si>
    <t>事業者値引き</t>
    <rPh sb="0" eb="3">
      <t>ジギョウシャ</t>
    </rPh>
    <rPh sb="3" eb="5">
      <t>ネビ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</si>
</sst>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sz val="14"/>
      <color rgb="FFC00000"/>
      <name val="ＭＳ Ｐ明朝"/>
      <family val="1"/>
      <charset val="128"/>
    </font>
    <font>
      <b/>
      <u/>
      <sz val="14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</cellStyleXfs>
  <cellXfs count="12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8" fontId="3" fillId="4" borderId="32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left" vertical="center" wrapText="1" shrinkToFit="1"/>
      <protection locked="0"/>
    </xf>
    <xf numFmtId="0" fontId="3" fillId="3" borderId="25" xfId="0" applyFont="1" applyFill="1" applyBorder="1" applyAlignment="1" applyProtection="1">
      <alignment horizontal="left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left" vertical="center" wrapText="1" shrinkToFit="1"/>
      <protection locked="0"/>
    </xf>
    <xf numFmtId="38" fontId="3" fillId="0" borderId="10" xfId="3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" fillId="3" borderId="18" xfId="0" applyFont="1" applyFill="1" applyBorder="1" applyAlignment="1" applyProtection="1">
      <alignment horizontal="left" vertical="center" shrinkToFit="1"/>
      <protection locked="0"/>
    </xf>
    <xf numFmtId="0" fontId="2" fillId="3" borderId="19" xfId="0" applyFont="1" applyFill="1" applyBorder="1" applyAlignment="1" applyProtection="1">
      <alignment horizontal="left" vertical="center" shrinkToFit="1"/>
      <protection locked="0"/>
    </xf>
    <xf numFmtId="38" fontId="2" fillId="3" borderId="19" xfId="3" applyFont="1" applyFill="1" applyBorder="1" applyAlignment="1" applyProtection="1">
      <alignment vertical="center"/>
      <protection locked="0"/>
    </xf>
    <xf numFmtId="0" fontId="2" fillId="3" borderId="20" xfId="0" applyFont="1" applyFill="1" applyBorder="1" applyAlignment="1" applyProtection="1">
      <alignment horizontal="left" vertical="center" shrinkToFit="1"/>
      <protection locked="0"/>
    </xf>
    <xf numFmtId="0" fontId="2" fillId="3" borderId="21" xfId="0" applyFont="1" applyFill="1" applyBorder="1" applyAlignment="1" applyProtection="1">
      <alignment horizontal="left" vertical="center" shrinkToFit="1"/>
      <protection locked="0"/>
    </xf>
    <xf numFmtId="38" fontId="2" fillId="3" borderId="21" xfId="3" applyFont="1" applyFill="1" applyBorder="1" applyAlignment="1" applyProtection="1">
      <alignment vertical="center"/>
      <protection locked="0"/>
    </xf>
    <xf numFmtId="0" fontId="2" fillId="3" borderId="22" xfId="0" applyFont="1" applyFill="1" applyBorder="1" applyAlignment="1" applyProtection="1">
      <alignment horizontal="left" vertical="center" shrinkToFit="1"/>
      <protection locked="0"/>
    </xf>
    <xf numFmtId="0" fontId="2" fillId="3" borderId="23" xfId="0" applyFont="1" applyFill="1" applyBorder="1" applyAlignment="1" applyProtection="1">
      <alignment horizontal="left" vertical="center" shrinkToFit="1"/>
      <protection locked="0"/>
    </xf>
    <xf numFmtId="38" fontId="2" fillId="3" borderId="23" xfId="3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38" fontId="2" fillId="4" borderId="19" xfId="3" applyFont="1" applyFill="1" applyBorder="1" applyAlignment="1" applyProtection="1">
      <alignment vertical="center"/>
      <protection locked="0"/>
    </xf>
    <xf numFmtId="38" fontId="2" fillId="4" borderId="21" xfId="3" applyFont="1" applyFill="1" applyBorder="1" applyAlignment="1" applyProtection="1">
      <alignment vertical="center"/>
      <protection locked="0"/>
    </xf>
    <xf numFmtId="38" fontId="2" fillId="4" borderId="31" xfId="3" applyFont="1" applyFill="1" applyBorder="1" applyAlignment="1" applyProtection="1">
      <alignment vertical="center"/>
      <protection locked="0"/>
    </xf>
    <xf numFmtId="38" fontId="2" fillId="4" borderId="32" xfId="3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38" fontId="2" fillId="3" borderId="6" xfId="3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left" vertical="center" shrinkToFit="1"/>
      <protection locked="0"/>
    </xf>
    <xf numFmtId="38" fontId="2" fillId="3" borderId="27" xfId="3" applyFont="1" applyFill="1" applyBorder="1" applyAlignment="1" applyProtection="1">
      <alignment vertical="center"/>
      <protection locked="0"/>
    </xf>
    <xf numFmtId="38" fontId="2" fillId="3" borderId="30" xfId="3" applyFont="1" applyFill="1" applyBorder="1" applyAlignment="1" applyProtection="1">
      <alignment vertical="center"/>
      <protection locked="0"/>
    </xf>
    <xf numFmtId="38" fontId="2" fillId="3" borderId="28" xfId="3" applyFont="1" applyFill="1" applyBorder="1" applyAlignment="1" applyProtection="1">
      <alignment vertical="center"/>
      <protection locked="0"/>
    </xf>
    <xf numFmtId="38" fontId="2" fillId="3" borderId="29" xfId="3" applyFont="1" applyFill="1" applyBorder="1" applyAlignment="1" applyProtection="1">
      <alignment vertical="center"/>
      <protection locked="0"/>
    </xf>
    <xf numFmtId="38" fontId="2" fillId="4" borderId="5" xfId="3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center" wrapText="1" shrinkToFit="1"/>
      <protection locked="0"/>
    </xf>
    <xf numFmtId="0" fontId="2" fillId="3" borderId="25" xfId="0" applyFont="1" applyFill="1" applyBorder="1" applyAlignment="1" applyProtection="1">
      <alignment horizontal="left" vertical="center" wrapText="1" shrinkToFit="1"/>
      <protection locked="0"/>
    </xf>
    <xf numFmtId="0" fontId="2" fillId="3" borderId="26" xfId="0" applyFont="1" applyFill="1" applyBorder="1" applyAlignment="1" applyProtection="1">
      <alignment horizontal="left" vertical="center" wrapText="1" shrinkToFit="1"/>
      <protection locked="0"/>
    </xf>
    <xf numFmtId="38" fontId="2" fillId="4" borderId="3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6" borderId="0" xfId="0" applyFont="1" applyFill="1" applyAlignment="1" applyProtection="1">
      <alignment vertical="center"/>
      <protection locked="0"/>
    </xf>
    <xf numFmtId="0" fontId="13" fillId="0" borderId="7" xfId="0" applyFont="1" applyBorder="1" applyAlignment="1">
      <alignment horizontal="center" vertical="center" shrinkToFit="1"/>
    </xf>
    <xf numFmtId="38" fontId="16" fillId="0" borderId="0" xfId="0" applyNumberFormat="1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8" fillId="5" borderId="41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15" fillId="0" borderId="37" xfId="0" applyFont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vertical="center" shrinkToFit="1"/>
      <protection locked="0"/>
    </xf>
    <xf numFmtId="0" fontId="2" fillId="3" borderId="49" xfId="0" applyFont="1" applyFill="1" applyBorder="1" applyAlignment="1" applyProtection="1">
      <alignment vertical="center" shrinkToFit="1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vertical="center" shrinkToFit="1"/>
      <protection locked="0"/>
    </xf>
    <xf numFmtId="0" fontId="2" fillId="3" borderId="50" xfId="0" applyFont="1" applyFill="1" applyBorder="1" applyAlignment="1" applyProtection="1">
      <alignment vertical="center" shrinkToFi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" fillId="3" borderId="51" xfId="0" applyFont="1" applyFill="1" applyBorder="1" applyAlignment="1" applyProtection="1">
      <alignment vertical="center" shrinkToFit="1"/>
      <protection locked="0"/>
    </xf>
    <xf numFmtId="0" fontId="2" fillId="3" borderId="52" xfId="0" applyFont="1" applyFill="1" applyBorder="1" applyAlignment="1" applyProtection="1">
      <alignment vertical="center" shrinkToFi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 shrinkToFit="1"/>
      <protection locked="0"/>
    </xf>
    <xf numFmtId="0" fontId="2" fillId="2" borderId="19" xfId="0" applyFont="1" applyFill="1" applyBorder="1" applyAlignment="1" applyProtection="1">
      <alignment horizontal="left" vertical="center" shrinkToFit="1"/>
      <protection locked="0"/>
    </xf>
    <xf numFmtId="0" fontId="2" fillId="2" borderId="59" xfId="0" applyFont="1" applyFill="1" applyBorder="1" applyAlignment="1" applyProtection="1">
      <alignment horizontal="left" vertical="center" shrinkToFit="1"/>
      <protection locked="0"/>
    </xf>
    <xf numFmtId="0" fontId="2" fillId="2" borderId="53" xfId="0" applyFont="1" applyFill="1" applyBorder="1" applyAlignment="1" applyProtection="1">
      <alignment vertical="center" shrinkToFit="1"/>
      <protection locked="0"/>
    </xf>
    <xf numFmtId="0" fontId="2" fillId="2" borderId="54" xfId="0" applyFont="1" applyFill="1" applyBorder="1" applyAlignment="1" applyProtection="1">
      <alignment vertical="center" shrinkToFit="1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9" fontId="8" fillId="4" borderId="55" xfId="1" applyFont="1" applyFill="1" applyBorder="1" applyAlignment="1" applyProtection="1">
      <alignment horizontal="center" vertical="center"/>
      <protection locked="0"/>
    </xf>
    <xf numFmtId="9" fontId="8" fillId="4" borderId="56" xfId="1" applyFont="1" applyFill="1" applyBorder="1" applyAlignment="1" applyProtection="1">
      <alignment horizontal="center" vertical="center"/>
      <protection locked="0"/>
    </xf>
    <xf numFmtId="9" fontId="8" fillId="4" borderId="57" xfId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" fillId="2" borderId="53" xfId="0" applyFont="1" applyFill="1" applyBorder="1" applyAlignment="1" applyProtection="1">
      <alignment horizontal="left" vertical="center" shrinkToFit="1"/>
      <protection locked="0"/>
    </xf>
    <xf numFmtId="0" fontId="2" fillId="2" borderId="54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</cellXfs>
  <cellStyles count="7">
    <cellStyle name="パーセント" xfId="1" builtinId="5"/>
    <cellStyle name="ハイパーリンク 2" xfId="2" xr:uid="{00000000-0005-0000-0000-000002000000}"/>
    <cellStyle name="桁区切り" xfId="3" builtinId="6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600365</xdr:colOff>
      <xdr:row>34</xdr:row>
      <xdr:rowOff>23091</xdr:rowOff>
    </xdr:from>
    <xdr:to>
      <xdr:col>8</xdr:col>
      <xdr:colOff>334819</xdr:colOff>
      <xdr:row>34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94C397-8B80-4D76-AD49-ACC530E0E0A8}"/>
            </a:ext>
          </a:extLst>
        </xdr:cNvPr>
        <xdr:cNvSpPr txBox="1"/>
      </xdr:nvSpPr>
      <xdr:spPr>
        <a:xfrm>
          <a:off x="10455565" y="8925791"/>
          <a:ext cx="826654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7</xdr:col>
      <xdr:colOff>1079500</xdr:colOff>
      <xdr:row>41</xdr:row>
      <xdr:rowOff>126999</xdr:rowOff>
    </xdr:from>
    <xdr:to>
      <xdr:col>8</xdr:col>
      <xdr:colOff>310096</xdr:colOff>
      <xdr:row>42</xdr:row>
      <xdr:rowOff>138044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298311-0CD3-413A-8C21-64249ED928FF}"/>
            </a:ext>
          </a:extLst>
        </xdr:cNvPr>
        <xdr:cNvSpPr txBox="1"/>
      </xdr:nvSpPr>
      <xdr:spPr>
        <a:xfrm>
          <a:off x="10934700" y="10794999"/>
          <a:ext cx="322796" cy="26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342239</xdr:colOff>
      <xdr:row>48</xdr:row>
      <xdr:rowOff>230909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548D253-FB38-489E-9757-FB5059D3FD01}"/>
            </a:ext>
          </a:extLst>
        </xdr:cNvPr>
        <xdr:cNvSpPr txBox="1"/>
      </xdr:nvSpPr>
      <xdr:spPr>
        <a:xfrm>
          <a:off x="4629150" y="12388850"/>
          <a:ext cx="342239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2</xdr:col>
      <xdr:colOff>0</xdr:colOff>
      <xdr:row>48</xdr:row>
      <xdr:rowOff>1</xdr:rowOff>
    </xdr:from>
    <xdr:to>
      <xdr:col>2</xdr:col>
      <xdr:colOff>412750</xdr:colOff>
      <xdr:row>49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B17817-0845-4C96-8BAB-6B0E09AD83A4}"/>
            </a:ext>
          </a:extLst>
        </xdr:cNvPr>
        <xdr:cNvSpPr txBox="1"/>
      </xdr:nvSpPr>
      <xdr:spPr>
        <a:xfrm>
          <a:off x="2241550" y="12388851"/>
          <a:ext cx="412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600365</xdr:colOff>
      <xdr:row>34</xdr:row>
      <xdr:rowOff>23091</xdr:rowOff>
    </xdr:from>
    <xdr:to>
      <xdr:col>8</xdr:col>
      <xdr:colOff>334819</xdr:colOff>
      <xdr:row>34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A5B8B4-8F6F-D1F6-F223-442F1FB47829}"/>
            </a:ext>
          </a:extLst>
        </xdr:cNvPr>
        <xdr:cNvSpPr txBox="1"/>
      </xdr:nvSpPr>
      <xdr:spPr>
        <a:xfrm>
          <a:off x="20063115" y="10583141"/>
          <a:ext cx="344054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8</xdr:col>
      <xdr:colOff>6350</xdr:colOff>
      <xdr:row>41</xdr:row>
      <xdr:rowOff>126999</xdr:rowOff>
    </xdr:from>
    <xdr:to>
      <xdr:col>8</xdr:col>
      <xdr:colOff>310096</xdr:colOff>
      <xdr:row>42</xdr:row>
      <xdr:rowOff>138044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F338CF-79CD-07C5-DD40-44DEA9A170A6}"/>
            </a:ext>
          </a:extLst>
        </xdr:cNvPr>
        <xdr:cNvSpPr txBox="1"/>
      </xdr:nvSpPr>
      <xdr:spPr>
        <a:xfrm>
          <a:off x="10953750" y="10794999"/>
          <a:ext cx="303746" cy="26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342239</xdr:colOff>
      <xdr:row>48</xdr:row>
      <xdr:rowOff>230909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E63255-413E-6F31-E9A1-CFEDB1A668CC}"/>
            </a:ext>
          </a:extLst>
        </xdr:cNvPr>
        <xdr:cNvSpPr txBox="1"/>
      </xdr:nvSpPr>
      <xdr:spPr>
        <a:xfrm>
          <a:off x="16725900" y="13900150"/>
          <a:ext cx="342239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2</xdr:col>
      <xdr:colOff>0</xdr:colOff>
      <xdr:row>48</xdr:row>
      <xdr:rowOff>1</xdr:rowOff>
    </xdr:from>
    <xdr:to>
      <xdr:col>2</xdr:col>
      <xdr:colOff>412750</xdr:colOff>
      <xdr:row>49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FB97D9-BEF5-5754-EF01-B798912BD35A}"/>
            </a:ext>
          </a:extLst>
        </xdr:cNvPr>
        <xdr:cNvSpPr txBox="1"/>
      </xdr:nvSpPr>
      <xdr:spPr>
        <a:xfrm>
          <a:off x="1466850" y="14154151"/>
          <a:ext cx="412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600365</xdr:colOff>
      <xdr:row>34</xdr:row>
      <xdr:rowOff>23091</xdr:rowOff>
    </xdr:from>
    <xdr:to>
      <xdr:col>8</xdr:col>
      <xdr:colOff>334819</xdr:colOff>
      <xdr:row>34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E95CF2-1A23-45D5-B4D3-AE02E232743C}"/>
            </a:ext>
          </a:extLst>
        </xdr:cNvPr>
        <xdr:cNvSpPr txBox="1"/>
      </xdr:nvSpPr>
      <xdr:spPr>
        <a:xfrm>
          <a:off x="10455565" y="8925791"/>
          <a:ext cx="826654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7</xdr:col>
      <xdr:colOff>1079500</xdr:colOff>
      <xdr:row>41</xdr:row>
      <xdr:rowOff>126999</xdr:rowOff>
    </xdr:from>
    <xdr:to>
      <xdr:col>8</xdr:col>
      <xdr:colOff>310096</xdr:colOff>
      <xdr:row>42</xdr:row>
      <xdr:rowOff>138044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7ED102-0894-477F-8046-FC03B9C72635}"/>
            </a:ext>
          </a:extLst>
        </xdr:cNvPr>
        <xdr:cNvSpPr txBox="1"/>
      </xdr:nvSpPr>
      <xdr:spPr>
        <a:xfrm>
          <a:off x="10934700" y="10794999"/>
          <a:ext cx="322796" cy="26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342239</xdr:colOff>
      <xdr:row>48</xdr:row>
      <xdr:rowOff>230909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6D9907B-F4E7-4A4C-AE94-21ECCB26E5A7}"/>
            </a:ext>
          </a:extLst>
        </xdr:cNvPr>
        <xdr:cNvSpPr txBox="1"/>
      </xdr:nvSpPr>
      <xdr:spPr>
        <a:xfrm>
          <a:off x="4629150" y="12388850"/>
          <a:ext cx="342239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2</xdr:col>
      <xdr:colOff>0</xdr:colOff>
      <xdr:row>48</xdr:row>
      <xdr:rowOff>1</xdr:rowOff>
    </xdr:from>
    <xdr:to>
      <xdr:col>2</xdr:col>
      <xdr:colOff>412750</xdr:colOff>
      <xdr:row>49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16EC8D7-83F8-4E69-BA90-B9D424C47BB5}"/>
            </a:ext>
          </a:extLst>
        </xdr:cNvPr>
        <xdr:cNvSpPr txBox="1"/>
      </xdr:nvSpPr>
      <xdr:spPr>
        <a:xfrm>
          <a:off x="2241550" y="12388851"/>
          <a:ext cx="412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600365</xdr:colOff>
      <xdr:row>34</xdr:row>
      <xdr:rowOff>23091</xdr:rowOff>
    </xdr:from>
    <xdr:to>
      <xdr:col>8</xdr:col>
      <xdr:colOff>334819</xdr:colOff>
      <xdr:row>34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64F7EB-A14D-4D09-A3CB-151FA4147310}"/>
            </a:ext>
          </a:extLst>
        </xdr:cNvPr>
        <xdr:cNvSpPr txBox="1"/>
      </xdr:nvSpPr>
      <xdr:spPr>
        <a:xfrm>
          <a:off x="6429665" y="10583141"/>
          <a:ext cx="344054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8</xdr:col>
      <xdr:colOff>38100</xdr:colOff>
      <xdr:row>41</xdr:row>
      <xdr:rowOff>126999</xdr:rowOff>
    </xdr:from>
    <xdr:to>
      <xdr:col>8</xdr:col>
      <xdr:colOff>310096</xdr:colOff>
      <xdr:row>42</xdr:row>
      <xdr:rowOff>138044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A1C922-4567-4A31-8472-85DF22A9A002}"/>
            </a:ext>
          </a:extLst>
        </xdr:cNvPr>
        <xdr:cNvSpPr txBox="1"/>
      </xdr:nvSpPr>
      <xdr:spPr>
        <a:xfrm>
          <a:off x="10985500" y="10598149"/>
          <a:ext cx="271996" cy="26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342239</xdr:colOff>
      <xdr:row>48</xdr:row>
      <xdr:rowOff>230909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839D43-3B3F-435C-859E-935D6BB20C5E}"/>
            </a:ext>
          </a:extLst>
        </xdr:cNvPr>
        <xdr:cNvSpPr txBox="1"/>
      </xdr:nvSpPr>
      <xdr:spPr>
        <a:xfrm>
          <a:off x="3092450" y="14154150"/>
          <a:ext cx="342239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2</xdr:col>
      <xdr:colOff>0</xdr:colOff>
      <xdr:row>48</xdr:row>
      <xdr:rowOff>1</xdr:rowOff>
    </xdr:from>
    <xdr:to>
      <xdr:col>2</xdr:col>
      <xdr:colOff>412750</xdr:colOff>
      <xdr:row>49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E58BD5-A272-4A28-9704-5731F53E86CD}"/>
            </a:ext>
          </a:extLst>
        </xdr:cNvPr>
        <xdr:cNvSpPr txBox="1"/>
      </xdr:nvSpPr>
      <xdr:spPr>
        <a:xfrm>
          <a:off x="1466850" y="14154151"/>
          <a:ext cx="412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sm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4FCB-26BD-44DB-AA9D-BB0A79CBC742}">
  <sheetPr>
    <tabColor indexed="35"/>
  </sheetPr>
  <dimension ref="B1:W75"/>
  <sheetViews>
    <sheetView tabSelected="1" view="pageBreakPreview" topLeftCell="A14" zoomScaleNormal="100" zoomScaleSheetLayoutView="100" workbookViewId="0">
      <selection activeCell="B7" sqref="B7:K7"/>
    </sheetView>
  </sheetViews>
  <sheetFormatPr defaultColWidth="8.7265625" defaultRowHeight="13" x14ac:dyDescent="0.2"/>
  <cols>
    <col min="1" max="1" width="1.453125" style="1" customWidth="1"/>
    <col min="2" max="3" width="30.54296875" style="1" customWidth="1"/>
    <col min="4" max="4" width="3.54296875" style="1" customWidth="1"/>
    <col min="5" max="5" width="50.54296875" style="1" customWidth="1"/>
    <col min="6" max="6" width="20.54296875" style="1" customWidth="1"/>
    <col min="7" max="7" width="3.54296875" style="1" customWidth="1"/>
    <col min="8" max="8" width="15.54296875" style="1" customWidth="1"/>
    <col min="9" max="9" width="20.54296875" style="1" customWidth="1"/>
    <col min="10" max="10" width="3.54296875" style="1" customWidth="1"/>
    <col min="11" max="11" width="19.54296875" style="1" customWidth="1"/>
    <col min="12" max="12" width="1.453125" style="1" customWidth="1"/>
    <col min="13" max="15" width="8.7265625" style="1"/>
    <col min="16" max="16" width="8.54296875" style="1" customWidth="1"/>
    <col min="17" max="16384" width="8.7265625" style="1"/>
  </cols>
  <sheetData>
    <row r="1" spans="2:21" ht="17.149999999999999" customHeight="1" x14ac:dyDescent="0.2">
      <c r="B1" s="63"/>
    </row>
    <row r="2" spans="2:21" ht="26.25" customHeight="1" x14ac:dyDescent="0.2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</row>
    <row r="3" spans="2:21" ht="26.25" customHeight="1" x14ac:dyDescent="0.2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</row>
    <row r="4" spans="2:21" ht="15.75" customHeight="1" x14ac:dyDescent="0.2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</row>
    <row r="5" spans="2:21" ht="30.75" customHeight="1" x14ac:dyDescent="0.2">
      <c r="B5" s="72"/>
      <c r="C5" s="72"/>
      <c r="D5" s="72"/>
      <c r="E5" s="72"/>
      <c r="F5" s="72"/>
      <c r="G5" s="72"/>
      <c r="H5" s="72"/>
      <c r="I5" s="72"/>
      <c r="J5" s="72"/>
      <c r="K5" s="72"/>
      <c r="M5" s="3"/>
      <c r="N5" s="3"/>
      <c r="O5" s="3"/>
      <c r="P5" s="3"/>
      <c r="Q5" s="3"/>
      <c r="R5" s="3"/>
      <c r="S5" s="3"/>
      <c r="T5" s="3"/>
      <c r="U5" s="3"/>
    </row>
    <row r="6" spans="2:21" ht="22.5" customHeight="1" thickBot="1" x14ac:dyDescent="0.25">
      <c r="M6" s="3"/>
      <c r="N6" s="3"/>
      <c r="O6" s="3"/>
      <c r="P6" s="3"/>
      <c r="Q6" s="3"/>
      <c r="R6" s="3"/>
      <c r="S6" s="3"/>
      <c r="T6" s="3"/>
      <c r="U6" s="3"/>
    </row>
    <row r="7" spans="2:21" ht="22" customHeight="1" thickBot="1" x14ac:dyDescent="0.25">
      <c r="B7" s="73" t="s">
        <v>3</v>
      </c>
      <c r="C7" s="74"/>
      <c r="D7" s="74"/>
      <c r="E7" s="74"/>
      <c r="F7" s="74"/>
      <c r="G7" s="74"/>
      <c r="H7" s="74"/>
      <c r="I7" s="74"/>
      <c r="J7" s="74"/>
      <c r="K7" s="75"/>
      <c r="M7" s="3"/>
      <c r="N7" s="3"/>
      <c r="O7" s="3"/>
      <c r="P7" s="3"/>
      <c r="Q7" s="3"/>
      <c r="R7" s="3"/>
      <c r="S7" s="3"/>
      <c r="T7" s="3"/>
      <c r="U7" s="3"/>
    </row>
    <row r="8" spans="2:21" s="28" customFormat="1" ht="17.149999999999999" customHeight="1" x14ac:dyDescent="0.2">
      <c r="B8" s="68" t="s">
        <v>4</v>
      </c>
      <c r="C8" s="119"/>
      <c r="D8" s="119"/>
      <c r="E8" s="119"/>
      <c r="F8" s="119"/>
      <c r="G8" s="119"/>
      <c r="H8" s="119"/>
      <c r="I8" s="119"/>
      <c r="J8" s="119"/>
      <c r="K8" s="69"/>
      <c r="M8" s="29"/>
      <c r="N8" s="29"/>
      <c r="O8" s="29"/>
      <c r="P8" s="29"/>
      <c r="Q8" s="29"/>
      <c r="R8" s="29"/>
      <c r="S8" s="29"/>
      <c r="T8" s="29"/>
      <c r="U8" s="29"/>
    </row>
    <row r="9" spans="2:21" s="28" customFormat="1" ht="17.149999999999999" customHeight="1" x14ac:dyDescent="0.2">
      <c r="B9" s="68" t="s">
        <v>5</v>
      </c>
      <c r="C9" s="119"/>
      <c r="D9" s="119"/>
      <c r="E9" s="119"/>
      <c r="F9" s="119"/>
      <c r="G9" s="119"/>
      <c r="H9" s="119"/>
      <c r="I9" s="119"/>
      <c r="J9" s="119"/>
      <c r="K9" s="69"/>
      <c r="M9" s="29"/>
      <c r="N9" s="29"/>
      <c r="O9" s="29"/>
      <c r="P9" s="29"/>
      <c r="Q9" s="29"/>
      <c r="R9" s="29"/>
      <c r="S9" s="29"/>
      <c r="T9" s="29"/>
      <c r="U9" s="29" t="s">
        <v>6</v>
      </c>
    </row>
    <row r="10" spans="2:21" s="28" customFormat="1" ht="17.149999999999999" customHeight="1" x14ac:dyDescent="0.2">
      <c r="B10" s="68"/>
      <c r="C10" s="119"/>
      <c r="D10" s="119"/>
      <c r="E10" s="119"/>
      <c r="F10" s="119"/>
      <c r="G10" s="119"/>
      <c r="H10" s="119"/>
      <c r="I10" s="119"/>
      <c r="J10" s="119"/>
      <c r="K10" s="69"/>
      <c r="M10" s="29"/>
      <c r="N10" s="29"/>
      <c r="O10" s="29"/>
      <c r="P10" s="29"/>
      <c r="Q10" s="29"/>
      <c r="R10" s="29"/>
      <c r="S10" s="29"/>
      <c r="T10" s="29"/>
      <c r="U10" s="29"/>
    </row>
    <row r="11" spans="2:21" s="28" customFormat="1" ht="17.149999999999999" customHeight="1" x14ac:dyDescent="0.2">
      <c r="B11" s="68" t="s">
        <v>7</v>
      </c>
      <c r="C11" s="119"/>
      <c r="D11" s="119"/>
      <c r="E11" s="119"/>
      <c r="F11" s="119"/>
      <c r="G11" s="119"/>
      <c r="H11" s="119"/>
      <c r="I11" s="119"/>
      <c r="J11" s="119"/>
      <c r="K11" s="69"/>
      <c r="M11" s="29"/>
      <c r="N11" s="29"/>
      <c r="O11" s="29"/>
      <c r="P11" s="29"/>
      <c r="Q11" s="29"/>
      <c r="R11" s="29"/>
      <c r="S11" s="29"/>
      <c r="T11" s="29"/>
      <c r="U11" s="29"/>
    </row>
    <row r="12" spans="2:21" s="28" customFormat="1" ht="17.149999999999999" customHeight="1" x14ac:dyDescent="0.2">
      <c r="B12" s="76" t="s">
        <v>8</v>
      </c>
      <c r="C12" s="120"/>
      <c r="D12" s="120"/>
      <c r="E12" s="120"/>
      <c r="F12" s="120"/>
      <c r="G12" s="120"/>
      <c r="H12" s="120"/>
      <c r="I12" s="120"/>
      <c r="J12" s="120"/>
      <c r="K12" s="77"/>
      <c r="M12" s="29"/>
      <c r="N12" s="29"/>
      <c r="O12" s="29"/>
      <c r="P12" s="29"/>
      <c r="Q12" s="29"/>
      <c r="R12" s="29"/>
      <c r="S12" s="29"/>
      <c r="T12" s="29"/>
      <c r="U12" s="29"/>
    </row>
    <row r="13" spans="2:21" s="28" customFormat="1" ht="17.149999999999999" customHeight="1" x14ac:dyDescent="0.2">
      <c r="B13" s="68" t="s">
        <v>9</v>
      </c>
      <c r="C13" s="119"/>
      <c r="D13" s="119"/>
      <c r="E13" s="119"/>
      <c r="F13" s="119"/>
      <c r="G13" s="119"/>
      <c r="H13" s="119"/>
      <c r="I13" s="119"/>
      <c r="J13" s="119"/>
      <c r="K13" s="69"/>
      <c r="M13" s="29"/>
      <c r="N13" s="29"/>
      <c r="O13" s="29"/>
      <c r="P13" s="29"/>
      <c r="Q13" s="29"/>
      <c r="R13" s="29"/>
      <c r="S13" s="29"/>
      <c r="T13" s="29"/>
      <c r="U13" s="29"/>
    </row>
    <row r="14" spans="2:21" s="28" customFormat="1" ht="17.149999999999999" customHeight="1" x14ac:dyDescent="0.2">
      <c r="B14" s="68" t="s">
        <v>10</v>
      </c>
      <c r="C14" s="119"/>
      <c r="D14" s="119"/>
      <c r="E14" s="119"/>
      <c r="F14" s="119"/>
      <c r="G14" s="119"/>
      <c r="H14" s="119"/>
      <c r="I14" s="119"/>
      <c r="J14" s="119"/>
      <c r="K14" s="69"/>
      <c r="M14" s="29"/>
      <c r="N14" s="29"/>
      <c r="O14" s="29"/>
      <c r="P14" s="29"/>
      <c r="Q14" s="29"/>
      <c r="R14" s="29"/>
      <c r="S14" s="29"/>
      <c r="T14" s="29"/>
      <c r="U14" s="29"/>
    </row>
    <row r="15" spans="2:21" s="28" customFormat="1" ht="17.149999999999999" customHeight="1" x14ac:dyDescent="0.2">
      <c r="B15" s="68" t="s">
        <v>11</v>
      </c>
      <c r="C15" s="119"/>
      <c r="D15" s="119"/>
      <c r="E15" s="119"/>
      <c r="F15" s="119"/>
      <c r="G15" s="119"/>
      <c r="H15" s="119"/>
      <c r="I15" s="119"/>
      <c r="J15" s="119"/>
      <c r="K15" s="69"/>
      <c r="M15" s="29"/>
      <c r="N15" s="29"/>
      <c r="O15" s="29"/>
      <c r="P15" s="29"/>
      <c r="Q15" s="29"/>
      <c r="R15" s="29"/>
      <c r="S15" s="29"/>
      <c r="T15" s="29"/>
      <c r="U15" s="29"/>
    </row>
    <row r="16" spans="2:21" s="28" customFormat="1" ht="17.149999999999999" customHeight="1" thickBot="1" x14ac:dyDescent="0.25">
      <c r="B16" s="80" t="s">
        <v>12</v>
      </c>
      <c r="C16" s="81"/>
      <c r="D16" s="81"/>
      <c r="E16" s="81"/>
      <c r="F16" s="81"/>
      <c r="G16" s="81"/>
      <c r="H16" s="81"/>
      <c r="I16" s="81"/>
      <c r="J16" s="81"/>
      <c r="K16" s="82"/>
      <c r="M16" s="29"/>
      <c r="N16" s="29"/>
      <c r="O16" s="29"/>
      <c r="P16" s="29"/>
      <c r="Q16" s="29"/>
      <c r="R16" s="29"/>
      <c r="S16" s="29"/>
      <c r="T16" s="29"/>
      <c r="U16" s="29"/>
    </row>
    <row r="17" spans="2:21" ht="14.5" customHeight="1" thickBot="1" x14ac:dyDescent="0.25">
      <c r="M17" s="3"/>
      <c r="N17" s="3"/>
      <c r="O17" s="3"/>
      <c r="P17" s="3"/>
      <c r="Q17" s="3"/>
      <c r="R17" s="3"/>
      <c r="S17" s="3"/>
      <c r="T17" s="3"/>
      <c r="U17" s="3"/>
    </row>
    <row r="18" spans="2:21" ht="20.149999999999999" customHeight="1" thickBot="1" x14ac:dyDescent="0.25">
      <c r="B18" s="73" t="s">
        <v>13</v>
      </c>
      <c r="C18" s="74"/>
      <c r="D18" s="74"/>
      <c r="E18" s="74"/>
      <c r="F18" s="74"/>
      <c r="G18" s="74"/>
      <c r="H18" s="74"/>
      <c r="I18" s="74"/>
      <c r="J18" s="74"/>
      <c r="K18" s="75"/>
      <c r="M18" s="3"/>
      <c r="N18" s="3"/>
      <c r="O18" s="3"/>
      <c r="P18" s="3"/>
      <c r="Q18" s="3"/>
      <c r="R18" s="3"/>
      <c r="S18" s="3"/>
      <c r="T18" s="3"/>
      <c r="U18" s="3"/>
    </row>
    <row r="19" spans="2:21" ht="20.149999999999999" customHeight="1" x14ac:dyDescent="0.2">
      <c r="B19" s="8" t="s">
        <v>14</v>
      </c>
      <c r="C19" s="83" t="s">
        <v>15</v>
      </c>
      <c r="D19" s="84"/>
      <c r="E19" s="9" t="s">
        <v>16</v>
      </c>
      <c r="F19" s="83" t="s">
        <v>17</v>
      </c>
      <c r="G19" s="84"/>
      <c r="H19" s="9" t="s">
        <v>18</v>
      </c>
      <c r="I19" s="85" t="s">
        <v>19</v>
      </c>
      <c r="J19" s="86"/>
      <c r="K19" s="10" t="s">
        <v>20</v>
      </c>
      <c r="M19" s="11"/>
      <c r="N19" s="11"/>
      <c r="O19" s="3"/>
      <c r="P19" s="3"/>
      <c r="Q19" s="3"/>
      <c r="R19" s="3"/>
      <c r="S19" s="3"/>
      <c r="T19" s="3"/>
      <c r="U19" s="3"/>
    </row>
    <row r="20" spans="2:21" ht="20.149999999999999" customHeight="1" x14ac:dyDescent="0.2">
      <c r="B20" s="30"/>
      <c r="C20" s="87"/>
      <c r="D20" s="88"/>
      <c r="E20" s="31"/>
      <c r="F20" s="32"/>
      <c r="G20" s="5" t="s">
        <v>21</v>
      </c>
      <c r="H20" s="39"/>
      <c r="I20" s="42">
        <f>F20*H20</f>
        <v>0</v>
      </c>
      <c r="J20" s="5" t="s">
        <v>21</v>
      </c>
      <c r="K20" s="12"/>
      <c r="M20" s="3"/>
      <c r="N20" s="3"/>
      <c r="O20" s="3"/>
      <c r="P20" s="3"/>
      <c r="Q20" s="3"/>
      <c r="R20" s="3"/>
      <c r="S20" s="3"/>
      <c r="T20" s="3"/>
      <c r="U20" s="3"/>
    </row>
    <row r="21" spans="2:21" ht="20.149999999999999" customHeight="1" x14ac:dyDescent="0.2">
      <c r="B21" s="33"/>
      <c r="C21" s="78"/>
      <c r="D21" s="79"/>
      <c r="E21" s="34"/>
      <c r="F21" s="35"/>
      <c r="G21" s="4" t="s">
        <v>22</v>
      </c>
      <c r="H21" s="40"/>
      <c r="I21" s="43">
        <f t="shared" ref="I21:I34" si="0">F21*H21</f>
        <v>0</v>
      </c>
      <c r="J21" s="4" t="s">
        <v>22</v>
      </c>
      <c r="K21" s="13"/>
      <c r="M21" s="3"/>
      <c r="N21" s="3"/>
      <c r="O21" s="3"/>
      <c r="P21" s="3"/>
      <c r="Q21" s="3"/>
      <c r="R21" s="3"/>
      <c r="S21" s="3"/>
      <c r="T21" s="3"/>
      <c r="U21" s="3"/>
    </row>
    <row r="22" spans="2:21" ht="20.149999999999999" customHeight="1" x14ac:dyDescent="0.2">
      <c r="B22" s="33"/>
      <c r="C22" s="78"/>
      <c r="D22" s="79"/>
      <c r="E22" s="34"/>
      <c r="F22" s="35"/>
      <c r="G22" s="4" t="s">
        <v>22</v>
      </c>
      <c r="H22" s="40"/>
      <c r="I22" s="43">
        <f>F22*H22</f>
        <v>0</v>
      </c>
      <c r="J22" s="4" t="s">
        <v>22</v>
      </c>
      <c r="K22" s="13"/>
      <c r="M22" s="3"/>
      <c r="N22" s="3"/>
      <c r="O22" s="3"/>
      <c r="P22" s="3"/>
      <c r="Q22" s="3"/>
      <c r="R22" s="3"/>
      <c r="S22" s="3"/>
      <c r="T22" s="3"/>
      <c r="U22" s="3"/>
    </row>
    <row r="23" spans="2:21" ht="20.149999999999999" customHeight="1" x14ac:dyDescent="0.2">
      <c r="B23" s="33"/>
      <c r="C23" s="78"/>
      <c r="D23" s="79"/>
      <c r="E23" s="34"/>
      <c r="F23" s="35"/>
      <c r="G23" s="4" t="s">
        <v>22</v>
      </c>
      <c r="H23" s="40"/>
      <c r="I23" s="43">
        <f t="shared" si="0"/>
        <v>0</v>
      </c>
      <c r="J23" s="4" t="s">
        <v>22</v>
      </c>
      <c r="K23" s="13"/>
      <c r="M23" s="3"/>
      <c r="N23" s="3"/>
      <c r="O23" s="3"/>
      <c r="P23" s="3"/>
      <c r="Q23" s="3"/>
      <c r="R23" s="3"/>
      <c r="S23" s="3"/>
      <c r="T23" s="3"/>
      <c r="U23" s="3"/>
    </row>
    <row r="24" spans="2:21" ht="20.149999999999999" customHeight="1" x14ac:dyDescent="0.2">
      <c r="B24" s="33"/>
      <c r="C24" s="78"/>
      <c r="D24" s="79"/>
      <c r="E24" s="34"/>
      <c r="F24" s="35"/>
      <c r="G24" s="4" t="s">
        <v>22</v>
      </c>
      <c r="H24" s="40"/>
      <c r="I24" s="43">
        <f>F24*H24</f>
        <v>0</v>
      </c>
      <c r="J24" s="4" t="s">
        <v>22</v>
      </c>
      <c r="K24" s="13"/>
      <c r="M24" s="3"/>
      <c r="N24" s="3"/>
      <c r="O24" s="3"/>
      <c r="P24" s="3"/>
      <c r="Q24" s="3"/>
      <c r="R24" s="3"/>
      <c r="S24" s="3"/>
      <c r="T24" s="3"/>
      <c r="U24" s="3"/>
    </row>
    <row r="25" spans="2:21" ht="20.149999999999999" customHeight="1" x14ac:dyDescent="0.2">
      <c r="B25" s="33"/>
      <c r="C25" s="78"/>
      <c r="D25" s="79"/>
      <c r="E25" s="34"/>
      <c r="F25" s="35"/>
      <c r="G25" s="4" t="s">
        <v>22</v>
      </c>
      <c r="H25" s="40"/>
      <c r="I25" s="43">
        <f t="shared" si="0"/>
        <v>0</v>
      </c>
      <c r="J25" s="4" t="s">
        <v>22</v>
      </c>
      <c r="K25" s="13"/>
      <c r="M25" s="3"/>
      <c r="N25" s="3"/>
      <c r="O25" s="3"/>
      <c r="P25" s="3"/>
      <c r="Q25" s="3"/>
      <c r="R25" s="3"/>
      <c r="S25" s="3"/>
      <c r="T25" s="3"/>
      <c r="U25" s="3"/>
    </row>
    <row r="26" spans="2:21" ht="20.149999999999999" customHeight="1" x14ac:dyDescent="0.2">
      <c r="B26" s="33"/>
      <c r="C26" s="78"/>
      <c r="D26" s="79"/>
      <c r="E26" s="34"/>
      <c r="F26" s="35"/>
      <c r="G26" s="4" t="s">
        <v>22</v>
      </c>
      <c r="H26" s="40"/>
      <c r="I26" s="43">
        <f>F26*H26</f>
        <v>0</v>
      </c>
      <c r="J26" s="4" t="s">
        <v>22</v>
      </c>
      <c r="K26" s="13"/>
      <c r="M26" s="3"/>
      <c r="N26" s="3"/>
      <c r="O26" s="3"/>
      <c r="P26" s="3"/>
      <c r="Q26" s="3"/>
      <c r="R26" s="3"/>
      <c r="S26" s="3"/>
      <c r="T26" s="3"/>
      <c r="U26" s="3"/>
    </row>
    <row r="27" spans="2:21" ht="20.149999999999999" customHeight="1" x14ac:dyDescent="0.2">
      <c r="B27" s="33"/>
      <c r="C27" s="78"/>
      <c r="D27" s="79"/>
      <c r="E27" s="34"/>
      <c r="F27" s="35"/>
      <c r="G27" s="4" t="s">
        <v>22</v>
      </c>
      <c r="H27" s="40"/>
      <c r="I27" s="43">
        <f>F27*H27</f>
        <v>0</v>
      </c>
      <c r="J27" s="4" t="s">
        <v>22</v>
      </c>
      <c r="K27" s="13"/>
      <c r="M27" s="3"/>
      <c r="N27" s="3"/>
      <c r="O27" s="3"/>
      <c r="P27" s="3"/>
      <c r="Q27" s="3"/>
      <c r="R27" s="3"/>
      <c r="S27" s="3"/>
      <c r="T27" s="3"/>
      <c r="U27" s="3"/>
    </row>
    <row r="28" spans="2:21" ht="20.149999999999999" customHeight="1" x14ac:dyDescent="0.2">
      <c r="B28" s="33"/>
      <c r="C28" s="78"/>
      <c r="D28" s="79"/>
      <c r="E28" s="34"/>
      <c r="F28" s="35"/>
      <c r="G28" s="4" t="s">
        <v>22</v>
      </c>
      <c r="H28" s="40"/>
      <c r="I28" s="43">
        <f>F28*H28</f>
        <v>0</v>
      </c>
      <c r="J28" s="4" t="s">
        <v>22</v>
      </c>
      <c r="K28" s="13"/>
      <c r="M28" s="3"/>
      <c r="N28" s="3"/>
      <c r="O28" s="3"/>
      <c r="P28" s="3"/>
      <c r="Q28" s="3"/>
      <c r="R28" s="3"/>
      <c r="S28" s="3"/>
      <c r="T28" s="3"/>
      <c r="U28" s="3"/>
    </row>
    <row r="29" spans="2:21" ht="20.149999999999999" customHeight="1" x14ac:dyDescent="0.2">
      <c r="B29" s="33"/>
      <c r="C29" s="78"/>
      <c r="D29" s="79"/>
      <c r="E29" s="34"/>
      <c r="F29" s="35"/>
      <c r="G29" s="4" t="s">
        <v>22</v>
      </c>
      <c r="H29" s="40"/>
      <c r="I29" s="43">
        <f>F29*H29</f>
        <v>0</v>
      </c>
      <c r="J29" s="4" t="s">
        <v>22</v>
      </c>
      <c r="K29" s="13"/>
      <c r="M29" s="3"/>
      <c r="N29" s="3"/>
      <c r="O29" s="3"/>
      <c r="P29" s="3"/>
      <c r="Q29" s="3"/>
      <c r="R29" s="3"/>
      <c r="S29" s="3"/>
      <c r="T29" s="3"/>
      <c r="U29" s="3"/>
    </row>
    <row r="30" spans="2:21" ht="20.149999999999999" customHeight="1" x14ac:dyDescent="0.2">
      <c r="B30" s="33"/>
      <c r="C30" s="78"/>
      <c r="D30" s="79"/>
      <c r="E30" s="34"/>
      <c r="F30" s="35"/>
      <c r="G30" s="4" t="s">
        <v>22</v>
      </c>
      <c r="H30" s="40"/>
      <c r="I30" s="43">
        <f t="shared" si="0"/>
        <v>0</v>
      </c>
      <c r="J30" s="4" t="s">
        <v>22</v>
      </c>
      <c r="K30" s="13"/>
      <c r="M30" s="3"/>
      <c r="N30" s="3"/>
      <c r="O30" s="3"/>
      <c r="P30" s="3"/>
      <c r="Q30" s="3"/>
      <c r="R30" s="3"/>
      <c r="S30" s="3"/>
      <c r="T30" s="3"/>
      <c r="U30" s="3"/>
    </row>
    <row r="31" spans="2:21" ht="20.149999999999999" customHeight="1" x14ac:dyDescent="0.2">
      <c r="B31" s="33"/>
      <c r="C31" s="78"/>
      <c r="D31" s="79"/>
      <c r="E31" s="34"/>
      <c r="F31" s="35"/>
      <c r="G31" s="4" t="s">
        <v>22</v>
      </c>
      <c r="H31" s="40"/>
      <c r="I31" s="43">
        <f t="shared" si="0"/>
        <v>0</v>
      </c>
      <c r="J31" s="4" t="s">
        <v>22</v>
      </c>
      <c r="K31" s="13"/>
      <c r="M31" s="3"/>
      <c r="N31" s="3"/>
      <c r="O31" s="3"/>
      <c r="P31" s="3"/>
      <c r="Q31" s="3"/>
      <c r="R31" s="3"/>
      <c r="S31" s="3"/>
      <c r="T31" s="3"/>
      <c r="U31" s="3"/>
    </row>
    <row r="32" spans="2:21" ht="20.149999999999999" customHeight="1" x14ac:dyDescent="0.2">
      <c r="B32" s="33"/>
      <c r="C32" s="78"/>
      <c r="D32" s="79"/>
      <c r="E32" s="34"/>
      <c r="F32" s="35"/>
      <c r="G32" s="4" t="s">
        <v>22</v>
      </c>
      <c r="H32" s="40"/>
      <c r="I32" s="43">
        <f t="shared" si="0"/>
        <v>0</v>
      </c>
      <c r="J32" s="4" t="s">
        <v>22</v>
      </c>
      <c r="K32" s="13"/>
      <c r="M32" s="3"/>
      <c r="N32" s="3"/>
      <c r="O32" s="3"/>
      <c r="P32" s="3"/>
      <c r="Q32" s="3"/>
      <c r="R32" s="3"/>
      <c r="S32" s="3"/>
      <c r="T32" s="3"/>
      <c r="U32" s="3"/>
    </row>
    <row r="33" spans="2:23" ht="20.149999999999999" customHeight="1" x14ac:dyDescent="0.2">
      <c r="B33" s="33"/>
      <c r="C33" s="78"/>
      <c r="D33" s="79"/>
      <c r="E33" s="34"/>
      <c r="F33" s="35"/>
      <c r="G33" s="4" t="s">
        <v>22</v>
      </c>
      <c r="H33" s="40"/>
      <c r="I33" s="43">
        <f t="shared" si="0"/>
        <v>0</v>
      </c>
      <c r="J33" s="4" t="s">
        <v>22</v>
      </c>
      <c r="K33" s="13"/>
      <c r="M33" s="3"/>
      <c r="N33" s="3"/>
      <c r="O33" s="3"/>
      <c r="P33" s="3"/>
      <c r="Q33" s="3"/>
      <c r="R33" s="3"/>
      <c r="S33" s="3"/>
      <c r="T33" s="3"/>
      <c r="U33" s="3"/>
    </row>
    <row r="34" spans="2:23" ht="20.149999999999999" customHeight="1" thickBot="1" x14ac:dyDescent="0.25">
      <c r="B34" s="36"/>
      <c r="C34" s="90"/>
      <c r="D34" s="91"/>
      <c r="E34" s="37"/>
      <c r="F34" s="38"/>
      <c r="G34" s="14" t="s">
        <v>22</v>
      </c>
      <c r="H34" s="41"/>
      <c r="I34" s="43">
        <f t="shared" si="0"/>
        <v>0</v>
      </c>
      <c r="J34" s="14" t="s">
        <v>22</v>
      </c>
      <c r="K34" s="15"/>
      <c r="M34" s="3"/>
      <c r="N34" s="3"/>
      <c r="O34" s="3"/>
      <c r="P34" s="3"/>
      <c r="Q34" s="3"/>
      <c r="R34" s="3"/>
      <c r="S34" s="3"/>
      <c r="T34" s="3"/>
      <c r="U34" s="3"/>
    </row>
    <row r="35" spans="2:23" ht="23.5" customHeight="1" thickTop="1" thickBot="1" x14ac:dyDescent="0.25">
      <c r="B35" s="92" t="s">
        <v>23</v>
      </c>
      <c r="C35" s="93"/>
      <c r="D35" s="93"/>
      <c r="E35" s="93"/>
      <c r="F35" s="93"/>
      <c r="G35" s="93"/>
      <c r="H35" s="93"/>
      <c r="I35" s="45">
        <f>SUM(I20:I34)</f>
        <v>0</v>
      </c>
      <c r="J35" s="16" t="s">
        <v>22</v>
      </c>
      <c r="K35" s="17"/>
      <c r="M35" s="3"/>
      <c r="N35" s="3"/>
      <c r="O35" s="3"/>
      <c r="P35" s="3"/>
      <c r="Q35" s="3"/>
      <c r="R35" s="3"/>
      <c r="S35" s="3"/>
      <c r="T35" s="3"/>
      <c r="U35" s="3"/>
    </row>
    <row r="36" spans="2:23" ht="21" customHeight="1" x14ac:dyDescent="0.2">
      <c r="B36" s="18"/>
      <c r="C36" s="18"/>
      <c r="D36" s="18"/>
      <c r="E36" s="18"/>
      <c r="F36" s="94" t="s">
        <v>24</v>
      </c>
      <c r="G36" s="94"/>
      <c r="H36" s="95"/>
      <c r="I36" s="65" t="str">
        <f>IF(I35&lt;=9999999,"NG！事業費が1000万円未満です",IF(I35&gt;=10000000,"OK！"))</f>
        <v>NG！事業費が1000万円未満です</v>
      </c>
      <c r="M36" s="3"/>
      <c r="N36" s="3"/>
      <c r="O36" s="3"/>
      <c r="P36" s="3"/>
      <c r="Q36" s="3"/>
      <c r="R36" s="3"/>
      <c r="S36" s="3"/>
      <c r="T36" s="3"/>
      <c r="U36" s="3"/>
    </row>
    <row r="37" spans="2:23" ht="14.5" customHeight="1" thickBot="1" x14ac:dyDescent="0.25">
      <c r="M37" s="3"/>
      <c r="N37" s="3"/>
      <c r="O37" s="3"/>
      <c r="P37" s="3"/>
      <c r="Q37" s="3"/>
      <c r="R37" s="3"/>
      <c r="S37" s="3"/>
      <c r="T37" s="3"/>
      <c r="U37" s="3"/>
    </row>
    <row r="38" spans="2:23" ht="20.149999999999999" customHeight="1" thickBot="1" x14ac:dyDescent="0.25">
      <c r="B38" s="89" t="s">
        <v>25</v>
      </c>
      <c r="C38" s="89"/>
      <c r="D38" s="89"/>
      <c r="E38" s="89"/>
      <c r="F38" s="89" t="s">
        <v>26</v>
      </c>
      <c r="G38" s="89"/>
      <c r="H38" s="89"/>
      <c r="I38" s="89"/>
      <c r="J38" s="89"/>
      <c r="K38" s="89"/>
      <c r="M38" s="3"/>
      <c r="N38" s="3"/>
      <c r="O38" s="3"/>
      <c r="P38" s="3"/>
      <c r="Q38" s="3"/>
      <c r="R38" s="3"/>
      <c r="S38" s="3"/>
      <c r="T38" s="3"/>
      <c r="U38" s="3"/>
    </row>
    <row r="39" spans="2:23" ht="20.149999999999999" customHeight="1" x14ac:dyDescent="0.2">
      <c r="B39" s="8" t="s">
        <v>27</v>
      </c>
      <c r="C39" s="83" t="s">
        <v>28</v>
      </c>
      <c r="D39" s="84"/>
      <c r="E39" s="10" t="s">
        <v>20</v>
      </c>
      <c r="F39" s="96" t="s">
        <v>14</v>
      </c>
      <c r="G39" s="97"/>
      <c r="H39" s="97"/>
      <c r="I39" s="83" t="s">
        <v>28</v>
      </c>
      <c r="J39" s="84"/>
      <c r="K39" s="10" t="s">
        <v>20</v>
      </c>
      <c r="M39" s="3"/>
      <c r="N39" s="3"/>
      <c r="O39" s="3"/>
      <c r="P39" s="3"/>
      <c r="Q39" s="3"/>
      <c r="R39" s="3"/>
      <c r="S39" s="3"/>
      <c r="T39" s="3"/>
      <c r="U39" s="3"/>
    </row>
    <row r="40" spans="2:23" ht="20.149999999999999" customHeight="1" thickBot="1" x14ac:dyDescent="0.25">
      <c r="B40" s="30"/>
      <c r="C40" s="32"/>
      <c r="D40" s="46" t="s">
        <v>22</v>
      </c>
      <c r="E40" s="47"/>
      <c r="F40" s="98" t="s">
        <v>29</v>
      </c>
      <c r="G40" s="99"/>
      <c r="H40" s="99"/>
      <c r="I40" s="48"/>
      <c r="J40" s="46" t="s">
        <v>22</v>
      </c>
      <c r="K40" s="47"/>
      <c r="M40" s="3"/>
      <c r="N40" s="3"/>
      <c r="O40" s="3"/>
      <c r="P40" s="3"/>
      <c r="Q40" s="3"/>
      <c r="R40" s="3"/>
      <c r="S40" s="3"/>
      <c r="T40" s="3"/>
      <c r="U40" s="3"/>
    </row>
    <row r="41" spans="2:23" ht="20.149999999999999" customHeight="1" thickTop="1" x14ac:dyDescent="0.2">
      <c r="B41" s="33"/>
      <c r="C41" s="35"/>
      <c r="D41" s="49" t="s">
        <v>22</v>
      </c>
      <c r="E41" s="50"/>
      <c r="F41" s="100" t="s">
        <v>30</v>
      </c>
      <c r="G41" s="101" t="s">
        <v>31</v>
      </c>
      <c r="H41" s="102"/>
      <c r="I41" s="51"/>
      <c r="J41" s="49" t="s">
        <v>22</v>
      </c>
      <c r="K41" s="50"/>
      <c r="M41" s="107" t="s">
        <v>32</v>
      </c>
      <c r="N41" s="107"/>
      <c r="O41" s="107"/>
      <c r="P41" s="107"/>
      <c r="Q41" s="107"/>
      <c r="R41" s="107"/>
      <c r="S41" s="107"/>
      <c r="T41" s="107"/>
      <c r="U41" s="107"/>
      <c r="V41" s="20"/>
      <c r="W41" s="20"/>
    </row>
    <row r="42" spans="2:23" ht="20.149999999999999" customHeight="1" x14ac:dyDescent="0.2">
      <c r="B42" s="33"/>
      <c r="C42" s="35"/>
      <c r="D42" s="49" t="s">
        <v>22</v>
      </c>
      <c r="E42" s="50"/>
      <c r="F42" s="100"/>
      <c r="G42" s="108" t="s">
        <v>33</v>
      </c>
      <c r="H42" s="109"/>
      <c r="I42" s="52"/>
      <c r="J42" s="49" t="s">
        <v>22</v>
      </c>
      <c r="K42" s="50"/>
      <c r="M42" s="107"/>
      <c r="N42" s="107"/>
      <c r="O42" s="107"/>
      <c r="P42" s="107"/>
      <c r="Q42" s="107"/>
      <c r="R42" s="107"/>
      <c r="S42" s="107"/>
      <c r="T42" s="107"/>
      <c r="U42" s="107"/>
      <c r="V42" s="20"/>
      <c r="W42" s="20"/>
    </row>
    <row r="43" spans="2:23" ht="20.149999999999999" customHeight="1" x14ac:dyDescent="0.2">
      <c r="B43" s="33"/>
      <c r="C43" s="35"/>
      <c r="D43" s="49" t="s">
        <v>22</v>
      </c>
      <c r="E43" s="50"/>
      <c r="F43" s="100"/>
      <c r="G43" s="108" t="s">
        <v>34</v>
      </c>
      <c r="H43" s="109"/>
      <c r="I43" s="52"/>
      <c r="J43" s="49" t="s">
        <v>22</v>
      </c>
      <c r="K43" s="50"/>
      <c r="M43" s="66">
        <f>I41+I42+I43+C46+I44</f>
        <v>0</v>
      </c>
      <c r="N43" s="21"/>
      <c r="O43" s="21"/>
      <c r="P43" s="21"/>
      <c r="Q43" s="21"/>
      <c r="R43" s="21"/>
      <c r="S43" s="21"/>
      <c r="T43" s="21"/>
      <c r="U43" s="21"/>
      <c r="V43" s="20"/>
      <c r="W43" s="20"/>
    </row>
    <row r="44" spans="2:23" ht="20.149999999999999" customHeight="1" thickBot="1" x14ac:dyDescent="0.25">
      <c r="B44" s="33"/>
      <c r="C44" s="35"/>
      <c r="D44" s="49" t="s">
        <v>22</v>
      </c>
      <c r="E44" s="50"/>
      <c r="F44" s="110" t="s">
        <v>35</v>
      </c>
      <c r="G44" s="111"/>
      <c r="H44" s="112"/>
      <c r="I44" s="53"/>
      <c r="J44" s="49" t="s">
        <v>22</v>
      </c>
      <c r="K44" s="50"/>
      <c r="M44" s="66"/>
    </row>
    <row r="45" spans="2:23" ht="20.149999999999999" customHeight="1" thickTop="1" x14ac:dyDescent="0.2">
      <c r="B45" s="33"/>
      <c r="C45" s="35"/>
      <c r="D45" s="49" t="s">
        <v>22</v>
      </c>
      <c r="E45" s="50"/>
      <c r="F45" s="110" t="s">
        <v>36</v>
      </c>
      <c r="G45" s="111"/>
      <c r="H45" s="111"/>
      <c r="I45" s="54"/>
      <c r="J45" s="49" t="s">
        <v>22</v>
      </c>
      <c r="K45" s="50"/>
    </row>
    <row r="46" spans="2:23" ht="20.149999999999999" customHeight="1" thickBot="1" x14ac:dyDescent="0.25">
      <c r="B46" s="22" t="s">
        <v>23</v>
      </c>
      <c r="C46" s="55">
        <f>SUM(C40:C45)</f>
        <v>0</v>
      </c>
      <c r="D46" s="56" t="s">
        <v>22</v>
      </c>
      <c r="E46" s="57"/>
      <c r="F46" s="113" t="s">
        <v>23</v>
      </c>
      <c r="G46" s="114"/>
      <c r="H46" s="114"/>
      <c r="I46" s="55">
        <f>SUM(I40:I45)</f>
        <v>0</v>
      </c>
      <c r="J46" s="58" t="s">
        <v>22</v>
      </c>
      <c r="K46" s="17"/>
    </row>
    <row r="47" spans="2:23" ht="14.5" customHeight="1" x14ac:dyDescent="0.2">
      <c r="E47" s="115" t="s">
        <v>37</v>
      </c>
      <c r="F47" s="116"/>
      <c r="G47" s="116"/>
      <c r="H47" s="116"/>
      <c r="I47" s="67" t="str">
        <f>IF(M43&gt;=I40,"〇","×")</f>
        <v>〇</v>
      </c>
    </row>
    <row r="48" spans="2:23" ht="21" customHeight="1" thickBot="1" x14ac:dyDescent="0.25">
      <c r="B48" s="25"/>
      <c r="C48" s="6" t="s">
        <v>38</v>
      </c>
      <c r="E48" s="6" t="s">
        <v>39</v>
      </c>
      <c r="G48" s="103" t="s">
        <v>40</v>
      </c>
      <c r="H48" s="103"/>
      <c r="I48" s="103"/>
    </row>
    <row r="49" spans="3:9" ht="21" customHeight="1" thickTop="1" thickBot="1" x14ac:dyDescent="0.25">
      <c r="C49" s="62">
        <f>SUM(I41:I44)</f>
        <v>0</v>
      </c>
      <c r="D49" s="6" t="s">
        <v>41</v>
      </c>
      <c r="E49" s="62">
        <f>I35</f>
        <v>0</v>
      </c>
      <c r="F49" s="6" t="s">
        <v>42</v>
      </c>
      <c r="G49" s="104" t="e">
        <f>C49/+E49</f>
        <v>#DIV/0!</v>
      </c>
      <c r="H49" s="105"/>
      <c r="I49" s="106"/>
    </row>
    <row r="50" spans="3:9" ht="21" customHeight="1" thickTop="1" x14ac:dyDescent="0.2"/>
    <row r="51" spans="3:9" ht="21" customHeight="1" x14ac:dyDescent="0.2"/>
    <row r="52" spans="3:9" ht="22.5" customHeight="1" x14ac:dyDescent="0.2"/>
    <row r="53" spans="3:9" ht="18" customHeight="1" x14ac:dyDescent="0.2"/>
    <row r="54" spans="3:9" ht="21" customHeight="1" x14ac:dyDescent="0.2"/>
    <row r="55" spans="3:9" s="26" customFormat="1" ht="17.25" customHeight="1" x14ac:dyDescent="0.2"/>
    <row r="56" spans="3:9" ht="22.5" customHeight="1" x14ac:dyDescent="0.2"/>
    <row r="57" spans="3:9" ht="22.5" customHeight="1" x14ac:dyDescent="0.2"/>
    <row r="58" spans="3:9" ht="22.5" customHeight="1" x14ac:dyDescent="0.2"/>
    <row r="59" spans="3:9" ht="22.5" customHeight="1" x14ac:dyDescent="0.2"/>
    <row r="60" spans="3:9" ht="22.5" customHeight="1" x14ac:dyDescent="0.2"/>
    <row r="61" spans="3:9" ht="22.5" customHeight="1" x14ac:dyDescent="0.2"/>
    <row r="62" spans="3:9" ht="22.5" customHeight="1" x14ac:dyDescent="0.2"/>
    <row r="63" spans="3:9" ht="21.75" customHeight="1" x14ac:dyDescent="0.2"/>
    <row r="64" spans="3:9" ht="3.75" customHeight="1" x14ac:dyDescent="0.2"/>
    <row r="65" spans="2:12" ht="28.5" customHeight="1" x14ac:dyDescent="0.2"/>
    <row r="66" spans="2:12" ht="18.75" customHeight="1" x14ac:dyDescent="0.2"/>
    <row r="72" spans="2:12" ht="409.5" x14ac:dyDescent="0.2">
      <c r="L72" s="27" t="s">
        <v>43</v>
      </c>
    </row>
    <row r="75" spans="2:12" ht="14" x14ac:dyDescent="0.2">
      <c r="B75" s="7" t="s">
        <v>44</v>
      </c>
    </row>
  </sheetData>
  <sheetProtection formatCells="0" formatColumns="0" formatRows="0" insertRows="0" insertHyperlinks="0" deleteColumns="0" deleteRows="0" sort="0" autoFilter="0" pivotTables="0"/>
  <mergeCells count="52">
    <mergeCell ref="G48:I48"/>
    <mergeCell ref="G49:I49"/>
    <mergeCell ref="M41:U42"/>
    <mergeCell ref="G42:H42"/>
    <mergeCell ref="G43:H43"/>
    <mergeCell ref="F44:H44"/>
    <mergeCell ref="F45:H45"/>
    <mergeCell ref="F46:H46"/>
    <mergeCell ref="E47:H47"/>
    <mergeCell ref="C39:D39"/>
    <mergeCell ref="F39:H39"/>
    <mergeCell ref="I39:J39"/>
    <mergeCell ref="F40:H40"/>
    <mergeCell ref="F41:F43"/>
    <mergeCell ref="G41:H41"/>
    <mergeCell ref="B38:E38"/>
    <mergeCell ref="F38:K38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5:H35"/>
    <mergeCell ref="F36:H36"/>
    <mergeCell ref="C25:D25"/>
    <mergeCell ref="B15:K15"/>
    <mergeCell ref="B16:K16"/>
    <mergeCell ref="B18:K18"/>
    <mergeCell ref="C19:D19"/>
    <mergeCell ref="F19:G19"/>
    <mergeCell ref="I19:J19"/>
    <mergeCell ref="C20:D20"/>
    <mergeCell ref="C21:D21"/>
    <mergeCell ref="C22:D22"/>
    <mergeCell ref="C23:D23"/>
    <mergeCell ref="C24:D24"/>
    <mergeCell ref="B14:K14"/>
    <mergeCell ref="B2:K2"/>
    <mergeCell ref="B3:K3"/>
    <mergeCell ref="B4:K4"/>
    <mergeCell ref="B5:K5"/>
    <mergeCell ref="B7:K7"/>
    <mergeCell ref="B8:K8"/>
    <mergeCell ref="B9:K9"/>
    <mergeCell ref="B10:K10"/>
    <mergeCell ref="B11:K11"/>
    <mergeCell ref="B12:K12"/>
    <mergeCell ref="B13:K13"/>
  </mergeCells>
  <phoneticPr fontId="1"/>
  <printOptions horizontalCentered="1"/>
  <pageMargins left="0.39370078740157483" right="0.19685039370078741" top="0.19685039370078741" bottom="0.19685039370078741" header="0.31496062992125984" footer="0.31496062992125984"/>
  <pageSetup paperSize="9" scale="60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B1:W75"/>
  <sheetViews>
    <sheetView view="pageBreakPreview" topLeftCell="A4" zoomScaleNormal="100" zoomScaleSheetLayoutView="100" workbookViewId="0">
      <selection activeCell="B9" sqref="B9:K9"/>
    </sheetView>
  </sheetViews>
  <sheetFormatPr defaultColWidth="8.7265625" defaultRowHeight="13" x14ac:dyDescent="0.2"/>
  <cols>
    <col min="1" max="1" width="1.453125" style="1" customWidth="1"/>
    <col min="2" max="3" width="30.54296875" style="1" customWidth="1"/>
    <col min="4" max="4" width="3.54296875" style="1" customWidth="1"/>
    <col min="5" max="5" width="50.54296875" style="1" customWidth="1"/>
    <col min="6" max="6" width="20.54296875" style="1" customWidth="1"/>
    <col min="7" max="7" width="3.54296875" style="1" customWidth="1"/>
    <col min="8" max="8" width="15.54296875" style="1" customWidth="1"/>
    <col min="9" max="9" width="20.54296875" style="1" customWidth="1"/>
    <col min="10" max="10" width="3.54296875" style="1" customWidth="1"/>
    <col min="11" max="11" width="19.54296875" style="1" customWidth="1"/>
    <col min="12" max="12" width="1.453125" style="1" customWidth="1"/>
    <col min="13" max="15" width="8.7265625" style="1"/>
    <col min="16" max="16" width="8.54296875" style="1" customWidth="1"/>
    <col min="17" max="16384" width="8.7265625" style="1"/>
  </cols>
  <sheetData>
    <row r="1" spans="2:21" ht="17.149999999999999" customHeight="1" x14ac:dyDescent="0.2">
      <c r="B1" s="63"/>
    </row>
    <row r="2" spans="2:21" ht="26.25" customHeight="1" x14ac:dyDescent="0.2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</row>
    <row r="3" spans="2:21" ht="26.25" customHeight="1" x14ac:dyDescent="0.2">
      <c r="B3" s="117" t="s">
        <v>45</v>
      </c>
      <c r="C3" s="117"/>
      <c r="D3" s="117"/>
      <c r="E3" s="117"/>
      <c r="F3" s="117"/>
      <c r="G3" s="117"/>
      <c r="H3" s="117"/>
      <c r="I3" s="117"/>
      <c r="J3" s="117"/>
      <c r="K3" s="117"/>
    </row>
    <row r="4" spans="2:21" ht="15.75" customHeight="1" x14ac:dyDescent="0.2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</row>
    <row r="5" spans="2:21" ht="30.75" customHeight="1" x14ac:dyDescent="0.2">
      <c r="B5" s="72"/>
      <c r="C5" s="72"/>
      <c r="D5" s="72"/>
      <c r="E5" s="72"/>
      <c r="F5" s="72"/>
      <c r="G5" s="72"/>
      <c r="H5" s="72"/>
      <c r="I5" s="72"/>
      <c r="J5" s="72"/>
      <c r="K5" s="72"/>
      <c r="M5" s="3"/>
      <c r="N5" s="3"/>
      <c r="O5" s="3"/>
      <c r="P5" s="3"/>
      <c r="Q5" s="3"/>
      <c r="R5" s="3"/>
      <c r="S5" s="3"/>
      <c r="T5" s="3"/>
      <c r="U5" s="3"/>
    </row>
    <row r="6" spans="2:21" ht="22.5" customHeight="1" thickBot="1" x14ac:dyDescent="0.25">
      <c r="M6" s="3"/>
      <c r="N6" s="3"/>
      <c r="O6" s="3"/>
      <c r="P6" s="3"/>
      <c r="Q6" s="3"/>
      <c r="R6" s="3"/>
      <c r="S6" s="3"/>
      <c r="T6" s="3"/>
      <c r="U6" s="3"/>
    </row>
    <row r="7" spans="2:21" ht="22" customHeight="1" thickBot="1" x14ac:dyDescent="0.25">
      <c r="B7" s="73" t="s">
        <v>3</v>
      </c>
      <c r="C7" s="74"/>
      <c r="D7" s="74"/>
      <c r="E7" s="74"/>
      <c r="F7" s="74"/>
      <c r="G7" s="74"/>
      <c r="H7" s="74"/>
      <c r="I7" s="74"/>
      <c r="J7" s="74"/>
      <c r="K7" s="75"/>
      <c r="M7" s="3"/>
      <c r="N7" s="3"/>
      <c r="O7" s="3"/>
      <c r="P7" s="3"/>
      <c r="Q7" s="3"/>
      <c r="R7" s="3"/>
      <c r="S7" s="3"/>
      <c r="T7" s="3"/>
      <c r="U7" s="3"/>
    </row>
    <row r="8" spans="2:21" s="28" customFormat="1" ht="17.149999999999999" customHeight="1" x14ac:dyDescent="0.2">
      <c r="B8" s="68" t="s">
        <v>4</v>
      </c>
      <c r="C8" s="119"/>
      <c r="D8" s="119"/>
      <c r="E8" s="119"/>
      <c r="F8" s="119"/>
      <c r="G8" s="119"/>
      <c r="H8" s="119"/>
      <c r="I8" s="119"/>
      <c r="J8" s="119"/>
      <c r="K8" s="69"/>
      <c r="M8" s="29"/>
      <c r="N8" s="29"/>
      <c r="O8" s="29"/>
      <c r="P8" s="29"/>
      <c r="Q8" s="29"/>
      <c r="R8" s="29"/>
      <c r="S8" s="29"/>
      <c r="T8" s="29"/>
      <c r="U8" s="29"/>
    </row>
    <row r="9" spans="2:21" s="28" customFormat="1" ht="17.149999999999999" customHeight="1" x14ac:dyDescent="0.2">
      <c r="B9" s="68" t="s">
        <v>5</v>
      </c>
      <c r="C9" s="119"/>
      <c r="D9" s="119"/>
      <c r="E9" s="119"/>
      <c r="F9" s="119"/>
      <c r="G9" s="119"/>
      <c r="H9" s="119"/>
      <c r="I9" s="119"/>
      <c r="J9" s="119"/>
      <c r="K9" s="69"/>
      <c r="M9" s="29"/>
      <c r="N9" s="29"/>
      <c r="O9" s="29"/>
      <c r="P9" s="29"/>
      <c r="Q9" s="29"/>
      <c r="R9" s="29"/>
      <c r="S9" s="29"/>
      <c r="T9" s="29"/>
      <c r="U9" s="29" t="s">
        <v>6</v>
      </c>
    </row>
    <row r="10" spans="2:21" s="28" customFormat="1" ht="17.149999999999999" customHeight="1" x14ac:dyDescent="0.2">
      <c r="B10" s="68"/>
      <c r="C10" s="119"/>
      <c r="D10" s="119"/>
      <c r="E10" s="119"/>
      <c r="F10" s="119"/>
      <c r="G10" s="119"/>
      <c r="H10" s="119"/>
      <c r="I10" s="119"/>
      <c r="J10" s="119"/>
      <c r="K10" s="69"/>
      <c r="M10" s="29"/>
      <c r="N10" s="29"/>
      <c r="O10" s="29"/>
      <c r="P10" s="29"/>
      <c r="Q10" s="29"/>
      <c r="R10" s="29"/>
      <c r="S10" s="29"/>
      <c r="T10" s="29"/>
      <c r="U10" s="29"/>
    </row>
    <row r="11" spans="2:21" s="28" customFormat="1" ht="17.149999999999999" customHeight="1" x14ac:dyDescent="0.2">
      <c r="B11" s="68" t="s">
        <v>7</v>
      </c>
      <c r="C11" s="119"/>
      <c r="D11" s="119"/>
      <c r="E11" s="119"/>
      <c r="F11" s="119"/>
      <c r="G11" s="119"/>
      <c r="H11" s="119"/>
      <c r="I11" s="119"/>
      <c r="J11" s="119"/>
      <c r="K11" s="69"/>
      <c r="M11" s="29"/>
      <c r="N11" s="29"/>
      <c r="O11" s="29"/>
      <c r="P11" s="29"/>
      <c r="Q11" s="29"/>
      <c r="R11" s="29"/>
      <c r="S11" s="29"/>
      <c r="T11" s="29"/>
      <c r="U11" s="29"/>
    </row>
    <row r="12" spans="2:21" s="28" customFormat="1" ht="17.149999999999999" customHeight="1" x14ac:dyDescent="0.2">
      <c r="B12" s="76" t="s">
        <v>46</v>
      </c>
      <c r="C12" s="120"/>
      <c r="D12" s="120"/>
      <c r="E12" s="120"/>
      <c r="F12" s="120"/>
      <c r="G12" s="120"/>
      <c r="H12" s="120"/>
      <c r="I12" s="120"/>
      <c r="J12" s="120"/>
      <c r="K12" s="77"/>
      <c r="M12" s="29"/>
      <c r="N12" s="29"/>
      <c r="O12" s="29"/>
      <c r="P12" s="29"/>
      <c r="Q12" s="29"/>
      <c r="R12" s="29"/>
      <c r="S12" s="29"/>
      <c r="T12" s="29"/>
      <c r="U12" s="29"/>
    </row>
    <row r="13" spans="2:21" s="28" customFormat="1" ht="17.149999999999999" customHeight="1" x14ac:dyDescent="0.2">
      <c r="B13" s="68" t="s">
        <v>9</v>
      </c>
      <c r="C13" s="119"/>
      <c r="D13" s="119"/>
      <c r="E13" s="119"/>
      <c r="F13" s="119"/>
      <c r="G13" s="119"/>
      <c r="H13" s="119"/>
      <c r="I13" s="119"/>
      <c r="J13" s="119"/>
      <c r="K13" s="69"/>
      <c r="M13" s="29"/>
      <c r="N13" s="29"/>
      <c r="O13" s="29"/>
      <c r="P13" s="29"/>
      <c r="Q13" s="29"/>
      <c r="R13" s="29"/>
      <c r="S13" s="29"/>
      <c r="T13" s="29"/>
      <c r="U13" s="29"/>
    </row>
    <row r="14" spans="2:21" s="28" customFormat="1" ht="17.149999999999999" customHeight="1" x14ac:dyDescent="0.2">
      <c r="B14" s="68" t="s">
        <v>10</v>
      </c>
      <c r="C14" s="119"/>
      <c r="D14" s="119"/>
      <c r="E14" s="119"/>
      <c r="F14" s="119"/>
      <c r="G14" s="119"/>
      <c r="H14" s="119"/>
      <c r="I14" s="119"/>
      <c r="J14" s="119"/>
      <c r="K14" s="69"/>
      <c r="M14" s="29"/>
      <c r="N14" s="29"/>
      <c r="O14" s="29"/>
      <c r="P14" s="29"/>
      <c r="Q14" s="29"/>
      <c r="R14" s="29"/>
      <c r="S14" s="29"/>
      <c r="T14" s="29"/>
      <c r="U14" s="29"/>
    </row>
    <row r="15" spans="2:21" s="28" customFormat="1" ht="17.149999999999999" customHeight="1" x14ac:dyDescent="0.2">
      <c r="B15" s="68" t="s">
        <v>11</v>
      </c>
      <c r="C15" s="119"/>
      <c r="D15" s="119"/>
      <c r="E15" s="119"/>
      <c r="F15" s="119"/>
      <c r="G15" s="119"/>
      <c r="H15" s="119"/>
      <c r="I15" s="119"/>
      <c r="J15" s="119"/>
      <c r="K15" s="69"/>
      <c r="M15" s="29"/>
      <c r="N15" s="29"/>
      <c r="O15" s="29"/>
      <c r="P15" s="29"/>
      <c r="Q15" s="29"/>
      <c r="R15" s="29"/>
      <c r="S15" s="29"/>
      <c r="T15" s="29"/>
      <c r="U15" s="29"/>
    </row>
    <row r="16" spans="2:21" s="28" customFormat="1" ht="17.149999999999999" customHeight="1" thickBot="1" x14ac:dyDescent="0.25">
      <c r="B16" s="80" t="s">
        <v>12</v>
      </c>
      <c r="C16" s="81"/>
      <c r="D16" s="81"/>
      <c r="E16" s="81"/>
      <c r="F16" s="81"/>
      <c r="G16" s="81"/>
      <c r="H16" s="81"/>
      <c r="I16" s="81"/>
      <c r="J16" s="81"/>
      <c r="K16" s="82"/>
      <c r="M16" s="29"/>
      <c r="N16" s="29"/>
      <c r="O16" s="29"/>
      <c r="P16" s="29"/>
      <c r="Q16" s="29"/>
      <c r="R16" s="29"/>
      <c r="S16" s="29"/>
      <c r="T16" s="29"/>
      <c r="U16" s="29"/>
    </row>
    <row r="17" spans="2:21" ht="14.5" customHeight="1" thickBot="1" x14ac:dyDescent="0.25">
      <c r="M17" s="3"/>
      <c r="N17" s="3"/>
      <c r="O17" s="3"/>
      <c r="P17" s="3"/>
      <c r="Q17" s="3"/>
      <c r="R17" s="3"/>
      <c r="S17" s="3"/>
      <c r="T17" s="3"/>
      <c r="U17" s="3"/>
    </row>
    <row r="18" spans="2:21" ht="20.149999999999999" customHeight="1" thickBot="1" x14ac:dyDescent="0.25">
      <c r="B18" s="73" t="s">
        <v>13</v>
      </c>
      <c r="C18" s="74"/>
      <c r="D18" s="74"/>
      <c r="E18" s="74"/>
      <c r="F18" s="74"/>
      <c r="G18" s="74"/>
      <c r="H18" s="74"/>
      <c r="I18" s="74"/>
      <c r="J18" s="74"/>
      <c r="K18" s="75"/>
      <c r="M18" s="3"/>
      <c r="N18" s="3"/>
      <c r="O18" s="3"/>
      <c r="P18" s="3"/>
      <c r="Q18" s="3"/>
      <c r="R18" s="3"/>
      <c r="S18" s="3"/>
      <c r="T18" s="3"/>
      <c r="U18" s="3"/>
    </row>
    <row r="19" spans="2:21" ht="20.149999999999999" customHeight="1" x14ac:dyDescent="0.2">
      <c r="B19" s="8" t="s">
        <v>14</v>
      </c>
      <c r="C19" s="83" t="s">
        <v>15</v>
      </c>
      <c r="D19" s="84"/>
      <c r="E19" s="9" t="s">
        <v>16</v>
      </c>
      <c r="F19" s="83" t="s">
        <v>17</v>
      </c>
      <c r="G19" s="84"/>
      <c r="H19" s="9" t="s">
        <v>18</v>
      </c>
      <c r="I19" s="85" t="s">
        <v>19</v>
      </c>
      <c r="J19" s="86"/>
      <c r="K19" s="10" t="s">
        <v>20</v>
      </c>
      <c r="M19" s="11"/>
      <c r="N19" s="11"/>
      <c r="O19" s="3"/>
      <c r="P19" s="3"/>
      <c r="Q19" s="3"/>
      <c r="R19" s="3"/>
      <c r="S19" s="3"/>
      <c r="T19" s="3"/>
      <c r="U19" s="3"/>
    </row>
    <row r="20" spans="2:21" ht="20.149999999999999" customHeight="1" x14ac:dyDescent="0.2">
      <c r="B20" s="30"/>
      <c r="C20" s="87"/>
      <c r="D20" s="88"/>
      <c r="E20" s="31"/>
      <c r="F20" s="32"/>
      <c r="G20" s="5" t="s">
        <v>21</v>
      </c>
      <c r="H20" s="39"/>
      <c r="I20" s="42">
        <f>F20*H20</f>
        <v>0</v>
      </c>
      <c r="J20" s="5" t="s">
        <v>21</v>
      </c>
      <c r="K20" s="12"/>
      <c r="M20" s="3"/>
      <c r="N20" s="3"/>
      <c r="O20" s="3"/>
      <c r="P20" s="3"/>
      <c r="Q20" s="3"/>
      <c r="R20" s="3"/>
      <c r="S20" s="3"/>
      <c r="T20" s="3"/>
      <c r="U20" s="3"/>
    </row>
    <row r="21" spans="2:21" ht="20.149999999999999" customHeight="1" x14ac:dyDescent="0.2">
      <c r="B21" s="33"/>
      <c r="C21" s="78"/>
      <c r="D21" s="79"/>
      <c r="E21" s="34"/>
      <c r="F21" s="35"/>
      <c r="G21" s="4" t="s">
        <v>22</v>
      </c>
      <c r="H21" s="40"/>
      <c r="I21" s="43">
        <f t="shared" ref="I21:I34" si="0">F21*H21</f>
        <v>0</v>
      </c>
      <c r="J21" s="4" t="s">
        <v>22</v>
      </c>
      <c r="K21" s="13"/>
      <c r="M21" s="3"/>
      <c r="N21" s="3"/>
      <c r="O21" s="3"/>
      <c r="P21" s="3"/>
      <c r="Q21" s="3"/>
      <c r="R21" s="3"/>
      <c r="S21" s="3"/>
      <c r="T21" s="3"/>
      <c r="U21" s="3"/>
    </row>
    <row r="22" spans="2:21" ht="20.149999999999999" customHeight="1" x14ac:dyDescent="0.2">
      <c r="B22" s="33"/>
      <c r="C22" s="78"/>
      <c r="D22" s="79"/>
      <c r="E22" s="34"/>
      <c r="F22" s="35"/>
      <c r="G22" s="4" t="s">
        <v>22</v>
      </c>
      <c r="H22" s="40"/>
      <c r="I22" s="43">
        <f>F22*H22</f>
        <v>0</v>
      </c>
      <c r="J22" s="4" t="s">
        <v>22</v>
      </c>
      <c r="K22" s="13"/>
      <c r="M22" s="3"/>
      <c r="N22" s="3"/>
      <c r="O22" s="3"/>
      <c r="P22" s="3"/>
      <c r="Q22" s="3"/>
      <c r="R22" s="3"/>
      <c r="S22" s="3"/>
      <c r="T22" s="3"/>
      <c r="U22" s="3"/>
    </row>
    <row r="23" spans="2:21" ht="20.149999999999999" customHeight="1" x14ac:dyDescent="0.2">
      <c r="B23" s="33"/>
      <c r="C23" s="78"/>
      <c r="D23" s="79"/>
      <c r="E23" s="34"/>
      <c r="F23" s="35"/>
      <c r="G23" s="4" t="s">
        <v>22</v>
      </c>
      <c r="H23" s="40"/>
      <c r="I23" s="43">
        <f t="shared" si="0"/>
        <v>0</v>
      </c>
      <c r="J23" s="4" t="s">
        <v>22</v>
      </c>
      <c r="K23" s="13"/>
      <c r="M23" s="3"/>
      <c r="N23" s="3"/>
      <c r="O23" s="3"/>
      <c r="P23" s="3"/>
      <c r="Q23" s="3"/>
      <c r="R23" s="3"/>
      <c r="S23" s="3"/>
      <c r="T23" s="3"/>
      <c r="U23" s="3"/>
    </row>
    <row r="24" spans="2:21" ht="20.149999999999999" customHeight="1" x14ac:dyDescent="0.2">
      <c r="B24" s="33"/>
      <c r="C24" s="78"/>
      <c r="D24" s="79"/>
      <c r="E24" s="34"/>
      <c r="F24" s="35"/>
      <c r="G24" s="4" t="s">
        <v>22</v>
      </c>
      <c r="H24" s="40"/>
      <c r="I24" s="43">
        <f>F24*H24</f>
        <v>0</v>
      </c>
      <c r="J24" s="4" t="s">
        <v>22</v>
      </c>
      <c r="K24" s="13"/>
      <c r="M24" s="3"/>
      <c r="N24" s="3"/>
      <c r="O24" s="3"/>
      <c r="P24" s="3"/>
      <c r="Q24" s="3"/>
      <c r="R24" s="3"/>
      <c r="S24" s="3"/>
      <c r="T24" s="3"/>
      <c r="U24" s="3"/>
    </row>
    <row r="25" spans="2:21" ht="20.149999999999999" customHeight="1" x14ac:dyDescent="0.2">
      <c r="B25" s="33"/>
      <c r="C25" s="78"/>
      <c r="D25" s="79"/>
      <c r="E25" s="34"/>
      <c r="F25" s="35"/>
      <c r="G25" s="4" t="s">
        <v>22</v>
      </c>
      <c r="H25" s="40"/>
      <c r="I25" s="43">
        <f t="shared" si="0"/>
        <v>0</v>
      </c>
      <c r="J25" s="4" t="s">
        <v>22</v>
      </c>
      <c r="K25" s="13"/>
      <c r="M25" s="3"/>
      <c r="N25" s="3"/>
      <c r="O25" s="3"/>
      <c r="P25" s="3"/>
      <c r="Q25" s="3"/>
      <c r="R25" s="3"/>
      <c r="S25" s="3"/>
      <c r="T25" s="3"/>
      <c r="U25" s="3"/>
    </row>
    <row r="26" spans="2:21" ht="20.149999999999999" customHeight="1" x14ac:dyDescent="0.2">
      <c r="B26" s="33"/>
      <c r="C26" s="78"/>
      <c r="D26" s="79"/>
      <c r="E26" s="34"/>
      <c r="F26" s="35"/>
      <c r="G26" s="4" t="s">
        <v>22</v>
      </c>
      <c r="H26" s="40"/>
      <c r="I26" s="43">
        <f>F26*H26</f>
        <v>0</v>
      </c>
      <c r="J26" s="4" t="s">
        <v>22</v>
      </c>
      <c r="K26" s="13"/>
      <c r="M26" s="3"/>
      <c r="N26" s="3"/>
      <c r="O26" s="3"/>
      <c r="P26" s="3"/>
      <c r="Q26" s="3"/>
      <c r="R26" s="3"/>
      <c r="S26" s="3"/>
      <c r="T26" s="3"/>
      <c r="U26" s="3"/>
    </row>
    <row r="27" spans="2:21" ht="20.149999999999999" customHeight="1" x14ac:dyDescent="0.2">
      <c r="B27" s="33"/>
      <c r="C27" s="78"/>
      <c r="D27" s="79"/>
      <c r="E27" s="34"/>
      <c r="F27" s="35"/>
      <c r="G27" s="4" t="s">
        <v>22</v>
      </c>
      <c r="H27" s="40"/>
      <c r="I27" s="43">
        <f>F27*H27</f>
        <v>0</v>
      </c>
      <c r="J27" s="4" t="s">
        <v>22</v>
      </c>
      <c r="K27" s="13"/>
      <c r="M27" s="3"/>
      <c r="N27" s="3"/>
      <c r="O27" s="3"/>
      <c r="P27" s="3"/>
      <c r="Q27" s="3"/>
      <c r="R27" s="3"/>
      <c r="S27" s="3"/>
      <c r="T27" s="3"/>
      <c r="U27" s="3"/>
    </row>
    <row r="28" spans="2:21" ht="20.149999999999999" customHeight="1" x14ac:dyDescent="0.2">
      <c r="B28" s="33"/>
      <c r="C28" s="78"/>
      <c r="D28" s="79"/>
      <c r="E28" s="34"/>
      <c r="F28" s="35"/>
      <c r="G28" s="4" t="s">
        <v>22</v>
      </c>
      <c r="H28" s="40"/>
      <c r="I28" s="43">
        <f>F28*H28</f>
        <v>0</v>
      </c>
      <c r="J28" s="4" t="s">
        <v>22</v>
      </c>
      <c r="K28" s="13"/>
      <c r="M28" s="3"/>
      <c r="N28" s="3"/>
      <c r="O28" s="3"/>
      <c r="P28" s="3"/>
      <c r="Q28" s="3"/>
      <c r="R28" s="3"/>
      <c r="S28" s="3"/>
      <c r="T28" s="3"/>
      <c r="U28" s="3"/>
    </row>
    <row r="29" spans="2:21" ht="20.149999999999999" customHeight="1" x14ac:dyDescent="0.2">
      <c r="B29" s="33"/>
      <c r="C29" s="78"/>
      <c r="D29" s="79"/>
      <c r="E29" s="34"/>
      <c r="F29" s="35"/>
      <c r="G29" s="4" t="s">
        <v>22</v>
      </c>
      <c r="H29" s="40"/>
      <c r="I29" s="43">
        <f>F29*H29</f>
        <v>0</v>
      </c>
      <c r="J29" s="4" t="s">
        <v>22</v>
      </c>
      <c r="K29" s="13"/>
      <c r="M29" s="3"/>
      <c r="N29" s="3"/>
      <c r="O29" s="3"/>
      <c r="P29" s="3"/>
      <c r="Q29" s="3"/>
      <c r="R29" s="3"/>
      <c r="S29" s="3"/>
      <c r="T29" s="3"/>
      <c r="U29" s="3"/>
    </row>
    <row r="30" spans="2:21" ht="20.149999999999999" customHeight="1" x14ac:dyDescent="0.2">
      <c r="B30" s="33"/>
      <c r="C30" s="78"/>
      <c r="D30" s="79"/>
      <c r="E30" s="34"/>
      <c r="F30" s="35"/>
      <c r="G30" s="4" t="s">
        <v>22</v>
      </c>
      <c r="H30" s="40"/>
      <c r="I30" s="43">
        <f t="shared" si="0"/>
        <v>0</v>
      </c>
      <c r="J30" s="4" t="s">
        <v>22</v>
      </c>
      <c r="K30" s="13"/>
      <c r="M30" s="3"/>
      <c r="N30" s="3"/>
      <c r="O30" s="3"/>
      <c r="P30" s="3"/>
      <c r="Q30" s="3"/>
      <c r="R30" s="3"/>
      <c r="S30" s="3"/>
      <c r="T30" s="3"/>
      <c r="U30" s="3"/>
    </row>
    <row r="31" spans="2:21" ht="20.149999999999999" customHeight="1" x14ac:dyDescent="0.2">
      <c r="B31" s="33"/>
      <c r="C31" s="78"/>
      <c r="D31" s="79"/>
      <c r="E31" s="34"/>
      <c r="F31" s="35"/>
      <c r="G31" s="4" t="s">
        <v>22</v>
      </c>
      <c r="H31" s="40"/>
      <c r="I31" s="43">
        <f t="shared" si="0"/>
        <v>0</v>
      </c>
      <c r="J31" s="4" t="s">
        <v>22</v>
      </c>
      <c r="K31" s="13"/>
      <c r="M31" s="3"/>
      <c r="N31" s="3"/>
      <c r="O31" s="3"/>
      <c r="P31" s="3"/>
      <c r="Q31" s="3"/>
      <c r="R31" s="3"/>
      <c r="S31" s="3"/>
      <c r="T31" s="3"/>
      <c r="U31" s="3"/>
    </row>
    <row r="32" spans="2:21" ht="20.149999999999999" customHeight="1" x14ac:dyDescent="0.2">
      <c r="B32" s="33"/>
      <c r="C32" s="78"/>
      <c r="D32" s="79"/>
      <c r="E32" s="34"/>
      <c r="F32" s="35"/>
      <c r="G32" s="4" t="s">
        <v>22</v>
      </c>
      <c r="H32" s="40"/>
      <c r="I32" s="43">
        <f t="shared" si="0"/>
        <v>0</v>
      </c>
      <c r="J32" s="4" t="s">
        <v>22</v>
      </c>
      <c r="K32" s="13"/>
      <c r="M32" s="3"/>
      <c r="N32" s="3"/>
      <c r="O32" s="3"/>
      <c r="P32" s="3"/>
      <c r="Q32" s="3"/>
      <c r="R32" s="3"/>
      <c r="S32" s="3"/>
      <c r="T32" s="3"/>
      <c r="U32" s="3"/>
    </row>
    <row r="33" spans="2:23" ht="20.149999999999999" customHeight="1" x14ac:dyDescent="0.2">
      <c r="B33" s="33"/>
      <c r="C33" s="78"/>
      <c r="D33" s="79"/>
      <c r="E33" s="34"/>
      <c r="F33" s="35"/>
      <c r="G33" s="4" t="s">
        <v>22</v>
      </c>
      <c r="H33" s="40"/>
      <c r="I33" s="43">
        <f t="shared" si="0"/>
        <v>0</v>
      </c>
      <c r="J33" s="4" t="s">
        <v>22</v>
      </c>
      <c r="K33" s="13"/>
      <c r="M33" s="3"/>
      <c r="N33" s="3"/>
      <c r="O33" s="3"/>
      <c r="P33" s="3"/>
      <c r="Q33" s="3"/>
      <c r="R33" s="3"/>
      <c r="S33" s="3"/>
      <c r="T33" s="3"/>
      <c r="U33" s="3"/>
    </row>
    <row r="34" spans="2:23" ht="20.149999999999999" customHeight="1" thickBot="1" x14ac:dyDescent="0.25">
      <c r="B34" s="36"/>
      <c r="C34" s="90"/>
      <c r="D34" s="91"/>
      <c r="E34" s="37"/>
      <c r="F34" s="38"/>
      <c r="G34" s="14" t="s">
        <v>22</v>
      </c>
      <c r="H34" s="41"/>
      <c r="I34" s="44">
        <f t="shared" si="0"/>
        <v>0</v>
      </c>
      <c r="J34" s="14" t="s">
        <v>22</v>
      </c>
      <c r="K34" s="15"/>
      <c r="M34" s="3"/>
      <c r="N34" s="3"/>
      <c r="O34" s="3"/>
      <c r="P34" s="3"/>
      <c r="Q34" s="3"/>
      <c r="R34" s="3"/>
      <c r="S34" s="3"/>
      <c r="T34" s="3"/>
      <c r="U34" s="3"/>
    </row>
    <row r="35" spans="2:23" ht="23.5" customHeight="1" thickTop="1" thickBot="1" x14ac:dyDescent="0.25">
      <c r="B35" s="92" t="s">
        <v>23</v>
      </c>
      <c r="C35" s="93"/>
      <c r="D35" s="93"/>
      <c r="E35" s="93"/>
      <c r="F35" s="93"/>
      <c r="G35" s="93"/>
      <c r="H35" s="93"/>
      <c r="I35" s="45">
        <f>SUM(I20:I34)</f>
        <v>0</v>
      </c>
      <c r="J35" s="16" t="s">
        <v>22</v>
      </c>
      <c r="K35" s="17"/>
      <c r="M35" s="3"/>
      <c r="N35" s="3"/>
      <c r="O35" s="3"/>
      <c r="P35" s="3"/>
      <c r="Q35" s="3"/>
      <c r="R35" s="3"/>
      <c r="S35" s="3"/>
      <c r="T35" s="3"/>
      <c r="U35" s="3"/>
    </row>
    <row r="36" spans="2:23" ht="21" customHeight="1" x14ac:dyDescent="0.2">
      <c r="B36" s="18"/>
      <c r="C36" s="18"/>
      <c r="D36" s="18"/>
      <c r="E36" s="18"/>
      <c r="F36" s="94" t="s">
        <v>24</v>
      </c>
      <c r="G36" s="94"/>
      <c r="H36" s="95"/>
      <c r="I36" s="19" t="str">
        <f>IF(I35&lt;=999999,"NG！事業費が100万円未満です",IF(I35&gt;=1000000,"OK！"))</f>
        <v>NG！事業費が100万円未満です</v>
      </c>
      <c r="M36" s="3"/>
      <c r="N36" s="3"/>
      <c r="O36" s="3"/>
      <c r="P36" s="3"/>
      <c r="Q36" s="3"/>
      <c r="R36" s="3"/>
      <c r="S36" s="3"/>
      <c r="T36" s="3"/>
      <c r="U36" s="3"/>
    </row>
    <row r="37" spans="2:23" ht="14.5" customHeight="1" thickBot="1" x14ac:dyDescent="0.25">
      <c r="M37" s="3"/>
      <c r="N37" s="3"/>
      <c r="O37" s="3"/>
      <c r="P37" s="3"/>
      <c r="Q37" s="3"/>
      <c r="R37" s="3"/>
      <c r="S37" s="3"/>
      <c r="T37" s="3"/>
      <c r="U37" s="3"/>
    </row>
    <row r="38" spans="2:23" ht="20.149999999999999" customHeight="1" thickBot="1" x14ac:dyDescent="0.25">
      <c r="B38" s="89" t="s">
        <v>25</v>
      </c>
      <c r="C38" s="89"/>
      <c r="D38" s="89"/>
      <c r="E38" s="89"/>
      <c r="F38" s="89" t="s">
        <v>26</v>
      </c>
      <c r="G38" s="89"/>
      <c r="H38" s="89"/>
      <c r="I38" s="89"/>
      <c r="J38" s="89"/>
      <c r="K38" s="89"/>
      <c r="M38" s="3"/>
      <c r="N38" s="3"/>
      <c r="O38" s="3"/>
      <c r="P38" s="3"/>
      <c r="Q38" s="3"/>
      <c r="R38" s="3"/>
      <c r="S38" s="3"/>
      <c r="T38" s="3"/>
      <c r="U38" s="3"/>
    </row>
    <row r="39" spans="2:23" ht="20.149999999999999" customHeight="1" x14ac:dyDescent="0.2">
      <c r="B39" s="8" t="s">
        <v>27</v>
      </c>
      <c r="C39" s="83" t="s">
        <v>28</v>
      </c>
      <c r="D39" s="84"/>
      <c r="E39" s="10" t="s">
        <v>20</v>
      </c>
      <c r="F39" s="96" t="s">
        <v>14</v>
      </c>
      <c r="G39" s="97"/>
      <c r="H39" s="97"/>
      <c r="I39" s="83" t="s">
        <v>28</v>
      </c>
      <c r="J39" s="84"/>
      <c r="K39" s="10" t="s">
        <v>20</v>
      </c>
      <c r="M39" s="3"/>
      <c r="N39" s="3"/>
      <c r="O39" s="3"/>
      <c r="P39" s="3"/>
      <c r="Q39" s="3"/>
      <c r="R39" s="3"/>
      <c r="S39" s="3"/>
      <c r="T39" s="3"/>
      <c r="U39" s="3"/>
    </row>
    <row r="40" spans="2:23" ht="20.149999999999999" customHeight="1" thickBot="1" x14ac:dyDescent="0.25">
      <c r="B40" s="30"/>
      <c r="C40" s="32"/>
      <c r="D40" s="46" t="s">
        <v>22</v>
      </c>
      <c r="E40" s="47"/>
      <c r="F40" s="98" t="s">
        <v>29</v>
      </c>
      <c r="G40" s="99"/>
      <c r="H40" s="99"/>
      <c r="I40" s="48"/>
      <c r="J40" s="46" t="s">
        <v>22</v>
      </c>
      <c r="K40" s="47"/>
      <c r="M40" s="3"/>
      <c r="N40" s="3"/>
      <c r="O40" s="3"/>
      <c r="P40" s="3"/>
      <c r="Q40" s="3"/>
      <c r="R40" s="3"/>
      <c r="S40" s="3"/>
      <c r="T40" s="3"/>
      <c r="U40" s="3"/>
    </row>
    <row r="41" spans="2:23" ht="20.149999999999999" customHeight="1" thickTop="1" x14ac:dyDescent="0.2">
      <c r="B41" s="33"/>
      <c r="C41" s="35"/>
      <c r="D41" s="49" t="s">
        <v>22</v>
      </c>
      <c r="E41" s="50"/>
      <c r="F41" s="100" t="s">
        <v>30</v>
      </c>
      <c r="G41" s="101" t="s">
        <v>31</v>
      </c>
      <c r="H41" s="102"/>
      <c r="I41" s="51"/>
      <c r="J41" s="49" t="s">
        <v>22</v>
      </c>
      <c r="K41" s="50"/>
      <c r="M41" s="107" t="s">
        <v>32</v>
      </c>
      <c r="N41" s="107"/>
      <c r="O41" s="107"/>
      <c r="P41" s="107"/>
      <c r="Q41" s="107"/>
      <c r="R41" s="107"/>
      <c r="S41" s="107"/>
      <c r="T41" s="107"/>
      <c r="U41" s="107"/>
      <c r="V41" s="20"/>
      <c r="W41" s="20"/>
    </row>
    <row r="42" spans="2:23" ht="20.149999999999999" customHeight="1" x14ac:dyDescent="0.2">
      <c r="B42" s="33"/>
      <c r="C42" s="35"/>
      <c r="D42" s="49" t="s">
        <v>22</v>
      </c>
      <c r="E42" s="50"/>
      <c r="F42" s="100"/>
      <c r="G42" s="108" t="s">
        <v>33</v>
      </c>
      <c r="H42" s="109"/>
      <c r="I42" s="52"/>
      <c r="J42" s="49" t="s">
        <v>22</v>
      </c>
      <c r="K42" s="50"/>
      <c r="M42" s="107"/>
      <c r="N42" s="107"/>
      <c r="O42" s="107"/>
      <c r="P42" s="107"/>
      <c r="Q42" s="107"/>
      <c r="R42" s="107"/>
      <c r="S42" s="107"/>
      <c r="T42" s="107"/>
      <c r="U42" s="107"/>
      <c r="V42" s="20"/>
      <c r="W42" s="20"/>
    </row>
    <row r="43" spans="2:23" ht="20.149999999999999" customHeight="1" x14ac:dyDescent="0.2">
      <c r="B43" s="33"/>
      <c r="C43" s="35"/>
      <c r="D43" s="49" t="s">
        <v>22</v>
      </c>
      <c r="E43" s="50"/>
      <c r="F43" s="100"/>
      <c r="G43" s="108" t="s">
        <v>34</v>
      </c>
      <c r="H43" s="109"/>
      <c r="I43" s="52"/>
      <c r="J43" s="49" t="s">
        <v>22</v>
      </c>
      <c r="K43" s="50"/>
      <c r="M43" s="66">
        <f>I41+I42+I43+C46+I44</f>
        <v>0</v>
      </c>
      <c r="N43" s="21"/>
      <c r="O43" s="21"/>
      <c r="P43" s="21"/>
      <c r="Q43" s="21"/>
      <c r="R43" s="21"/>
      <c r="S43" s="21"/>
      <c r="T43" s="21"/>
      <c r="U43" s="21"/>
      <c r="V43" s="20"/>
      <c r="W43" s="20"/>
    </row>
    <row r="44" spans="2:23" ht="20.149999999999999" customHeight="1" thickBot="1" x14ac:dyDescent="0.25">
      <c r="B44" s="33"/>
      <c r="C44" s="35"/>
      <c r="D44" s="49" t="s">
        <v>22</v>
      </c>
      <c r="E44" s="50"/>
      <c r="F44" s="110" t="s">
        <v>35</v>
      </c>
      <c r="G44" s="111"/>
      <c r="H44" s="112"/>
      <c r="I44" s="53"/>
      <c r="J44" s="49" t="s">
        <v>22</v>
      </c>
      <c r="K44" s="50"/>
    </row>
    <row r="45" spans="2:23" ht="20.149999999999999" customHeight="1" thickTop="1" x14ac:dyDescent="0.2">
      <c r="B45" s="33"/>
      <c r="C45" s="35"/>
      <c r="D45" s="49" t="s">
        <v>22</v>
      </c>
      <c r="E45" s="50"/>
      <c r="F45" s="110" t="s">
        <v>36</v>
      </c>
      <c r="G45" s="111"/>
      <c r="H45" s="111"/>
      <c r="I45" s="54"/>
      <c r="J45" s="49" t="s">
        <v>22</v>
      </c>
      <c r="K45" s="50"/>
    </row>
    <row r="46" spans="2:23" ht="20.149999999999999" customHeight="1" thickBot="1" x14ac:dyDescent="0.25">
      <c r="B46" s="22" t="s">
        <v>23</v>
      </c>
      <c r="C46" s="55">
        <f>SUM(C40:C45)</f>
        <v>0</v>
      </c>
      <c r="D46" s="56" t="s">
        <v>22</v>
      </c>
      <c r="E46" s="57"/>
      <c r="F46" s="113" t="s">
        <v>23</v>
      </c>
      <c r="G46" s="114"/>
      <c r="H46" s="114"/>
      <c r="I46" s="55">
        <f>SUM(I40:I45)</f>
        <v>0</v>
      </c>
      <c r="J46" s="58" t="s">
        <v>22</v>
      </c>
      <c r="K46" s="17"/>
    </row>
    <row r="47" spans="2:23" ht="14.5" customHeight="1" x14ac:dyDescent="0.2">
      <c r="E47" s="115" t="s">
        <v>37</v>
      </c>
      <c r="F47" s="116"/>
      <c r="G47" s="116"/>
      <c r="H47" s="116"/>
      <c r="I47" s="67" t="str">
        <f>IF(M43&gt;=I40,"〇","×")</f>
        <v>〇</v>
      </c>
    </row>
    <row r="48" spans="2:23" ht="21" customHeight="1" thickBot="1" x14ac:dyDescent="0.25">
      <c r="B48" s="25"/>
      <c r="C48" s="6" t="s">
        <v>38</v>
      </c>
      <c r="E48" s="6" t="s">
        <v>39</v>
      </c>
      <c r="G48" s="103" t="s">
        <v>40</v>
      </c>
      <c r="H48" s="103"/>
      <c r="I48" s="103"/>
    </row>
    <row r="49" spans="3:9" ht="21" customHeight="1" thickTop="1" thickBot="1" x14ac:dyDescent="0.25">
      <c r="C49" s="62">
        <f>SUM(I41:I44)</f>
        <v>0</v>
      </c>
      <c r="D49" s="6" t="s">
        <v>41</v>
      </c>
      <c r="E49" s="62">
        <f>I35</f>
        <v>0</v>
      </c>
      <c r="F49" s="6" t="s">
        <v>42</v>
      </c>
      <c r="G49" s="104" t="e">
        <f>C49/+E49</f>
        <v>#DIV/0!</v>
      </c>
      <c r="H49" s="105"/>
      <c r="I49" s="106"/>
    </row>
    <row r="50" spans="3:9" ht="21" customHeight="1" thickTop="1" x14ac:dyDescent="0.2"/>
    <row r="51" spans="3:9" ht="21" customHeight="1" x14ac:dyDescent="0.2"/>
    <row r="52" spans="3:9" ht="22.5" customHeight="1" x14ac:dyDescent="0.2"/>
    <row r="53" spans="3:9" ht="18" customHeight="1" x14ac:dyDescent="0.2"/>
    <row r="54" spans="3:9" ht="21" customHeight="1" x14ac:dyDescent="0.2"/>
    <row r="55" spans="3:9" s="26" customFormat="1" ht="17.25" customHeight="1" x14ac:dyDescent="0.2"/>
    <row r="56" spans="3:9" ht="22.5" customHeight="1" x14ac:dyDescent="0.2"/>
    <row r="57" spans="3:9" ht="22.5" customHeight="1" x14ac:dyDescent="0.2"/>
    <row r="58" spans="3:9" ht="22.5" customHeight="1" x14ac:dyDescent="0.2"/>
    <row r="59" spans="3:9" ht="22.5" customHeight="1" x14ac:dyDescent="0.2"/>
    <row r="60" spans="3:9" ht="22.5" customHeight="1" x14ac:dyDescent="0.2"/>
    <row r="61" spans="3:9" ht="22.5" customHeight="1" x14ac:dyDescent="0.2"/>
    <row r="62" spans="3:9" ht="22.5" customHeight="1" x14ac:dyDescent="0.2"/>
    <row r="63" spans="3:9" ht="21.75" customHeight="1" x14ac:dyDescent="0.2"/>
    <row r="64" spans="3:9" ht="3.75" customHeight="1" x14ac:dyDescent="0.2"/>
    <row r="65" spans="2:12" ht="28.5" customHeight="1" x14ac:dyDescent="0.2"/>
    <row r="66" spans="2:12" ht="18.75" customHeight="1" x14ac:dyDescent="0.2"/>
    <row r="72" spans="2:12" ht="409.5" x14ac:dyDescent="0.2">
      <c r="L72" s="27" t="s">
        <v>43</v>
      </c>
    </row>
    <row r="75" spans="2:12" ht="14" x14ac:dyDescent="0.2">
      <c r="B75" s="7" t="s">
        <v>44</v>
      </c>
    </row>
  </sheetData>
  <sheetProtection formatCells="0" formatColumns="0" formatRows="0" insertRows="0" insertHyperlinks="0" deleteColumns="0" deleteRows="0" sort="0" autoFilter="0" pivotTables="0"/>
  <mergeCells count="52">
    <mergeCell ref="G41:H41"/>
    <mergeCell ref="G43:H43"/>
    <mergeCell ref="G42:H42"/>
    <mergeCell ref="M41:U42"/>
    <mergeCell ref="G49:I49"/>
    <mergeCell ref="F46:H46"/>
    <mergeCell ref="G48:I48"/>
    <mergeCell ref="F44:H44"/>
    <mergeCell ref="F45:H45"/>
    <mergeCell ref="F41:F43"/>
    <mergeCell ref="E47:H47"/>
    <mergeCell ref="C39:D39"/>
    <mergeCell ref="F39:H39"/>
    <mergeCell ref="I39:J39"/>
    <mergeCell ref="F40:H40"/>
    <mergeCell ref="F36:H36"/>
    <mergeCell ref="B38:E38"/>
    <mergeCell ref="F38:K38"/>
    <mergeCell ref="C34:D34"/>
    <mergeCell ref="B35:H35"/>
    <mergeCell ref="C32:D32"/>
    <mergeCell ref="C33:D33"/>
    <mergeCell ref="C30:D30"/>
    <mergeCell ref="C31:D31"/>
    <mergeCell ref="C28:D28"/>
    <mergeCell ref="C29:D29"/>
    <mergeCell ref="C26:D26"/>
    <mergeCell ref="C27:D27"/>
    <mergeCell ref="C24:D24"/>
    <mergeCell ref="C25:D25"/>
    <mergeCell ref="C22:D22"/>
    <mergeCell ref="C23:D23"/>
    <mergeCell ref="C20:D20"/>
    <mergeCell ref="C21:D21"/>
    <mergeCell ref="C19:D19"/>
    <mergeCell ref="I19:J19"/>
    <mergeCell ref="B18:K18"/>
    <mergeCell ref="B11:K11"/>
    <mergeCell ref="B12:K12"/>
    <mergeCell ref="B13:K13"/>
    <mergeCell ref="B14:K14"/>
    <mergeCell ref="B15:K15"/>
    <mergeCell ref="B16:K16"/>
    <mergeCell ref="F19:G19"/>
    <mergeCell ref="B2:K2"/>
    <mergeCell ref="B7:K7"/>
    <mergeCell ref="B8:K8"/>
    <mergeCell ref="B9:K9"/>
    <mergeCell ref="B10:K10"/>
    <mergeCell ref="B4:K4"/>
    <mergeCell ref="B5:K5"/>
    <mergeCell ref="B3:K3"/>
  </mergeCells>
  <phoneticPr fontId="1"/>
  <printOptions horizontalCentered="1"/>
  <pageMargins left="0.39370078740157483" right="0.19685039370078741" top="0.19685039370078741" bottom="0.19685039370078741" header="0.31496062992125984" footer="0.31496062992125984"/>
  <pageSetup paperSize="9" scale="60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5EF3-3238-41C4-85BB-07C4F9888CFA}">
  <sheetPr>
    <tabColor indexed="35"/>
  </sheetPr>
  <dimension ref="B1:W75"/>
  <sheetViews>
    <sheetView view="pageBreakPreview" topLeftCell="B6" zoomScaleNormal="100" zoomScaleSheetLayoutView="100" workbookViewId="0">
      <selection activeCell="B12" sqref="B12:K12"/>
    </sheetView>
  </sheetViews>
  <sheetFormatPr defaultColWidth="8.7265625" defaultRowHeight="13" x14ac:dyDescent="0.2"/>
  <cols>
    <col min="1" max="1" width="1.453125" style="1" customWidth="1"/>
    <col min="2" max="3" width="30.54296875" style="1" customWidth="1"/>
    <col min="4" max="4" width="3.54296875" style="1" customWidth="1"/>
    <col min="5" max="5" width="50.54296875" style="1" customWidth="1"/>
    <col min="6" max="6" width="20.54296875" style="1" customWidth="1"/>
    <col min="7" max="7" width="3.54296875" style="1" customWidth="1"/>
    <col min="8" max="8" width="15.54296875" style="1" customWidth="1"/>
    <col min="9" max="9" width="20.54296875" style="1" customWidth="1"/>
    <col min="10" max="10" width="3.54296875" style="1" customWidth="1"/>
    <col min="11" max="11" width="19.54296875" style="1" customWidth="1"/>
    <col min="12" max="12" width="1.453125" style="1" customWidth="1"/>
    <col min="13" max="15" width="8.7265625" style="1"/>
    <col min="16" max="16" width="8.54296875" style="1" customWidth="1"/>
    <col min="17" max="16384" width="8.7265625" style="1"/>
  </cols>
  <sheetData>
    <row r="1" spans="2:21" ht="17.149999999999999" customHeight="1" x14ac:dyDescent="0.2">
      <c r="B1" s="63"/>
    </row>
    <row r="2" spans="2:21" ht="26.25" customHeight="1" x14ac:dyDescent="0.2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</row>
    <row r="3" spans="2:21" ht="26.25" customHeight="1" x14ac:dyDescent="0.2">
      <c r="B3" s="117" t="s">
        <v>47</v>
      </c>
      <c r="C3" s="117"/>
      <c r="D3" s="117"/>
      <c r="E3" s="117"/>
      <c r="F3" s="117"/>
      <c r="G3" s="117"/>
      <c r="H3" s="117"/>
      <c r="I3" s="117"/>
      <c r="J3" s="117"/>
      <c r="K3" s="117"/>
    </row>
    <row r="4" spans="2:21" ht="15.75" customHeight="1" x14ac:dyDescent="0.2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</row>
    <row r="5" spans="2:21" ht="30.75" customHeight="1" x14ac:dyDescent="0.2">
      <c r="B5" s="72"/>
      <c r="C5" s="72"/>
      <c r="D5" s="72"/>
      <c r="E5" s="72"/>
      <c r="F5" s="72"/>
      <c r="G5" s="72"/>
      <c r="H5" s="72"/>
      <c r="I5" s="72"/>
      <c r="J5" s="72"/>
      <c r="K5" s="72"/>
      <c r="M5" s="3"/>
      <c r="N5" s="3"/>
      <c r="O5" s="3"/>
      <c r="P5" s="3"/>
      <c r="Q5" s="3"/>
      <c r="R5" s="3"/>
      <c r="S5" s="3"/>
      <c r="T5" s="3"/>
      <c r="U5" s="3"/>
    </row>
    <row r="6" spans="2:21" ht="22.5" customHeight="1" thickBot="1" x14ac:dyDescent="0.25">
      <c r="M6" s="3"/>
      <c r="N6" s="3"/>
      <c r="O6" s="3"/>
      <c r="P6" s="3"/>
      <c r="Q6" s="3"/>
      <c r="R6" s="3"/>
      <c r="S6" s="3"/>
      <c r="T6" s="3"/>
      <c r="U6" s="3"/>
    </row>
    <row r="7" spans="2:21" ht="22" customHeight="1" thickBot="1" x14ac:dyDescent="0.25">
      <c r="B7" s="73" t="s">
        <v>3</v>
      </c>
      <c r="C7" s="74"/>
      <c r="D7" s="74"/>
      <c r="E7" s="74"/>
      <c r="F7" s="74"/>
      <c r="G7" s="74"/>
      <c r="H7" s="74"/>
      <c r="I7" s="74"/>
      <c r="J7" s="74"/>
      <c r="K7" s="75"/>
      <c r="M7" s="3"/>
      <c r="N7" s="3"/>
      <c r="O7" s="3"/>
      <c r="P7" s="3"/>
      <c r="Q7" s="3"/>
      <c r="R7" s="3"/>
      <c r="S7" s="3"/>
      <c r="T7" s="3"/>
      <c r="U7" s="3"/>
    </row>
    <row r="8" spans="2:21" s="28" customFormat="1" ht="17.149999999999999" customHeight="1" x14ac:dyDescent="0.2">
      <c r="B8" s="68" t="s">
        <v>4</v>
      </c>
      <c r="C8" s="119"/>
      <c r="D8" s="119"/>
      <c r="E8" s="119"/>
      <c r="F8" s="119"/>
      <c r="G8" s="119"/>
      <c r="H8" s="119"/>
      <c r="I8" s="119"/>
      <c r="J8" s="119"/>
      <c r="K8" s="69"/>
      <c r="M8" s="29"/>
      <c r="N8" s="29"/>
      <c r="O8" s="29"/>
      <c r="P8" s="29"/>
      <c r="Q8" s="29"/>
      <c r="R8" s="29"/>
      <c r="S8" s="29"/>
      <c r="T8" s="29"/>
      <c r="U8" s="29"/>
    </row>
    <row r="9" spans="2:21" s="28" customFormat="1" ht="17.149999999999999" customHeight="1" x14ac:dyDescent="0.2">
      <c r="B9" s="68" t="s">
        <v>5</v>
      </c>
      <c r="C9" s="119"/>
      <c r="D9" s="119"/>
      <c r="E9" s="119"/>
      <c r="F9" s="119"/>
      <c r="G9" s="119"/>
      <c r="H9" s="119"/>
      <c r="I9" s="119"/>
      <c r="J9" s="119"/>
      <c r="K9" s="69"/>
      <c r="M9" s="29"/>
      <c r="N9" s="29"/>
      <c r="O9" s="29"/>
      <c r="P9" s="29"/>
      <c r="Q9" s="29"/>
      <c r="R9" s="29"/>
      <c r="S9" s="29"/>
      <c r="T9" s="29"/>
      <c r="U9" s="29" t="s">
        <v>6</v>
      </c>
    </row>
    <row r="10" spans="2:21" s="28" customFormat="1" ht="17.149999999999999" customHeight="1" x14ac:dyDescent="0.2">
      <c r="B10" s="68"/>
      <c r="C10" s="119"/>
      <c r="D10" s="119"/>
      <c r="E10" s="119"/>
      <c r="F10" s="119"/>
      <c r="G10" s="119"/>
      <c r="H10" s="119"/>
      <c r="I10" s="119"/>
      <c r="J10" s="119"/>
      <c r="K10" s="69"/>
      <c r="M10" s="29"/>
      <c r="N10" s="29"/>
      <c r="O10" s="29"/>
      <c r="P10" s="29"/>
      <c r="Q10" s="29"/>
      <c r="R10" s="29"/>
      <c r="S10" s="29"/>
      <c r="T10" s="29"/>
      <c r="U10" s="29"/>
    </row>
    <row r="11" spans="2:21" s="28" customFormat="1" ht="17.149999999999999" customHeight="1" x14ac:dyDescent="0.2">
      <c r="B11" s="68" t="s">
        <v>7</v>
      </c>
      <c r="C11" s="119"/>
      <c r="D11" s="119"/>
      <c r="E11" s="119"/>
      <c r="F11" s="119"/>
      <c r="G11" s="119"/>
      <c r="H11" s="119"/>
      <c r="I11" s="119"/>
      <c r="J11" s="119"/>
      <c r="K11" s="69"/>
      <c r="M11" s="29"/>
      <c r="N11" s="29"/>
      <c r="O11" s="29"/>
      <c r="P11" s="29"/>
      <c r="Q11" s="29"/>
      <c r="R11" s="29"/>
      <c r="S11" s="29"/>
      <c r="T11" s="29"/>
      <c r="U11" s="29"/>
    </row>
    <row r="12" spans="2:21" s="28" customFormat="1" ht="17.149999999999999" customHeight="1" x14ac:dyDescent="0.2">
      <c r="B12" s="76" t="s">
        <v>48</v>
      </c>
      <c r="C12" s="120"/>
      <c r="D12" s="120"/>
      <c r="E12" s="120"/>
      <c r="F12" s="120"/>
      <c r="G12" s="120"/>
      <c r="H12" s="120"/>
      <c r="I12" s="120"/>
      <c r="J12" s="120"/>
      <c r="K12" s="77"/>
      <c r="M12" s="29"/>
      <c r="N12" s="29"/>
      <c r="O12" s="29"/>
      <c r="P12" s="29"/>
      <c r="Q12" s="29"/>
      <c r="R12" s="29"/>
      <c r="S12" s="29"/>
      <c r="T12" s="29"/>
      <c r="U12" s="29"/>
    </row>
    <row r="13" spans="2:21" s="28" customFormat="1" ht="17.149999999999999" customHeight="1" x14ac:dyDescent="0.2">
      <c r="B13" s="68" t="s">
        <v>9</v>
      </c>
      <c r="C13" s="119"/>
      <c r="D13" s="119"/>
      <c r="E13" s="119"/>
      <c r="F13" s="119"/>
      <c r="G13" s="119"/>
      <c r="H13" s="119"/>
      <c r="I13" s="119"/>
      <c r="J13" s="119"/>
      <c r="K13" s="69"/>
      <c r="M13" s="29"/>
      <c r="N13" s="29"/>
      <c r="O13" s="29"/>
      <c r="P13" s="29"/>
      <c r="Q13" s="29"/>
      <c r="R13" s="29"/>
      <c r="S13" s="29"/>
      <c r="T13" s="29"/>
      <c r="U13" s="29"/>
    </row>
    <row r="14" spans="2:21" s="28" customFormat="1" ht="17.149999999999999" customHeight="1" x14ac:dyDescent="0.2">
      <c r="B14" s="68" t="s">
        <v>10</v>
      </c>
      <c r="C14" s="119"/>
      <c r="D14" s="119"/>
      <c r="E14" s="119"/>
      <c r="F14" s="119"/>
      <c r="G14" s="119"/>
      <c r="H14" s="119"/>
      <c r="I14" s="119"/>
      <c r="J14" s="119"/>
      <c r="K14" s="69"/>
      <c r="M14" s="29"/>
      <c r="N14" s="29"/>
      <c r="O14" s="29"/>
      <c r="P14" s="29"/>
      <c r="Q14" s="29"/>
      <c r="R14" s="29"/>
      <c r="S14" s="29"/>
      <c r="T14" s="29"/>
      <c r="U14" s="29"/>
    </row>
    <row r="15" spans="2:21" s="28" customFormat="1" ht="17.149999999999999" customHeight="1" x14ac:dyDescent="0.2">
      <c r="B15" s="68" t="s">
        <v>11</v>
      </c>
      <c r="C15" s="119"/>
      <c r="D15" s="119"/>
      <c r="E15" s="119"/>
      <c r="F15" s="119"/>
      <c r="G15" s="119"/>
      <c r="H15" s="119"/>
      <c r="I15" s="119"/>
      <c r="J15" s="119"/>
      <c r="K15" s="69"/>
      <c r="M15" s="29"/>
      <c r="N15" s="29"/>
      <c r="O15" s="29"/>
      <c r="P15" s="29"/>
      <c r="Q15" s="29"/>
      <c r="R15" s="29"/>
      <c r="S15" s="29"/>
      <c r="T15" s="29"/>
      <c r="U15" s="29"/>
    </row>
    <row r="16" spans="2:21" s="28" customFormat="1" ht="17.149999999999999" customHeight="1" thickBot="1" x14ac:dyDescent="0.25">
      <c r="B16" s="80" t="s">
        <v>12</v>
      </c>
      <c r="C16" s="81"/>
      <c r="D16" s="81"/>
      <c r="E16" s="81"/>
      <c r="F16" s="81"/>
      <c r="G16" s="81"/>
      <c r="H16" s="81"/>
      <c r="I16" s="81"/>
      <c r="J16" s="81"/>
      <c r="K16" s="82"/>
      <c r="M16" s="29"/>
      <c r="N16" s="29"/>
      <c r="O16" s="29"/>
      <c r="P16" s="29"/>
      <c r="Q16" s="29"/>
      <c r="R16" s="29"/>
      <c r="S16" s="29"/>
      <c r="T16" s="29"/>
      <c r="U16" s="29"/>
    </row>
    <row r="17" spans="2:21" ht="14.5" customHeight="1" thickBot="1" x14ac:dyDescent="0.25">
      <c r="M17" s="3"/>
      <c r="N17" s="3"/>
      <c r="O17" s="3"/>
      <c r="P17" s="3"/>
      <c r="Q17" s="3"/>
      <c r="R17" s="3"/>
      <c r="S17" s="3"/>
      <c r="T17" s="3"/>
      <c r="U17" s="3"/>
    </row>
    <row r="18" spans="2:21" ht="20.149999999999999" customHeight="1" thickBot="1" x14ac:dyDescent="0.25">
      <c r="B18" s="73" t="s">
        <v>13</v>
      </c>
      <c r="C18" s="74"/>
      <c r="D18" s="74"/>
      <c r="E18" s="74"/>
      <c r="F18" s="74"/>
      <c r="G18" s="74"/>
      <c r="H18" s="74"/>
      <c r="I18" s="74"/>
      <c r="J18" s="74"/>
      <c r="K18" s="75"/>
      <c r="M18" s="3"/>
      <c r="N18" s="3"/>
      <c r="O18" s="3"/>
      <c r="P18" s="3"/>
      <c r="Q18" s="3"/>
      <c r="R18" s="3"/>
      <c r="S18" s="3"/>
      <c r="T18" s="3"/>
      <c r="U18" s="3"/>
    </row>
    <row r="19" spans="2:21" ht="20.149999999999999" customHeight="1" x14ac:dyDescent="0.2">
      <c r="B19" s="8" t="s">
        <v>14</v>
      </c>
      <c r="C19" s="83" t="s">
        <v>15</v>
      </c>
      <c r="D19" s="84"/>
      <c r="E19" s="9" t="s">
        <v>16</v>
      </c>
      <c r="F19" s="83" t="s">
        <v>17</v>
      </c>
      <c r="G19" s="84"/>
      <c r="H19" s="9" t="s">
        <v>18</v>
      </c>
      <c r="I19" s="85" t="s">
        <v>19</v>
      </c>
      <c r="J19" s="86"/>
      <c r="K19" s="10" t="s">
        <v>20</v>
      </c>
      <c r="M19" s="11"/>
      <c r="N19" s="11"/>
      <c r="O19" s="3"/>
      <c r="P19" s="3"/>
      <c r="Q19" s="3"/>
      <c r="R19" s="3"/>
      <c r="S19" s="3"/>
      <c r="T19" s="3"/>
      <c r="U19" s="3"/>
    </row>
    <row r="20" spans="2:21" ht="20.149999999999999" customHeight="1" x14ac:dyDescent="0.2">
      <c r="B20" s="30"/>
      <c r="C20" s="87"/>
      <c r="D20" s="88"/>
      <c r="E20" s="31"/>
      <c r="F20" s="32"/>
      <c r="G20" s="5" t="s">
        <v>21</v>
      </c>
      <c r="H20" s="39"/>
      <c r="I20" s="42">
        <f>F20*H20</f>
        <v>0</v>
      </c>
      <c r="J20" s="5" t="s">
        <v>21</v>
      </c>
      <c r="K20" s="12"/>
      <c r="M20" s="3"/>
      <c r="N20" s="3"/>
      <c r="O20" s="3"/>
      <c r="P20" s="3"/>
      <c r="Q20" s="3"/>
      <c r="R20" s="3"/>
      <c r="S20" s="3"/>
      <c r="T20" s="3"/>
      <c r="U20" s="3"/>
    </row>
    <row r="21" spans="2:21" ht="20.149999999999999" customHeight="1" x14ac:dyDescent="0.2">
      <c r="B21" s="33"/>
      <c r="C21" s="78"/>
      <c r="D21" s="79"/>
      <c r="E21" s="34"/>
      <c r="F21" s="35"/>
      <c r="G21" s="4" t="s">
        <v>22</v>
      </c>
      <c r="H21" s="40"/>
      <c r="I21" s="43">
        <f t="shared" ref="I21:I34" si="0">F21*H21</f>
        <v>0</v>
      </c>
      <c r="J21" s="4" t="s">
        <v>22</v>
      </c>
      <c r="K21" s="13"/>
      <c r="M21" s="3"/>
      <c r="N21" s="3"/>
      <c r="O21" s="3"/>
      <c r="P21" s="3"/>
      <c r="Q21" s="3"/>
      <c r="R21" s="3"/>
      <c r="S21" s="3"/>
      <c r="T21" s="3"/>
      <c r="U21" s="3"/>
    </row>
    <row r="22" spans="2:21" ht="20.149999999999999" customHeight="1" x14ac:dyDescent="0.2">
      <c r="B22" s="33"/>
      <c r="C22" s="78"/>
      <c r="D22" s="79"/>
      <c r="E22" s="34"/>
      <c r="F22" s="35"/>
      <c r="G22" s="4" t="s">
        <v>22</v>
      </c>
      <c r="H22" s="40"/>
      <c r="I22" s="43">
        <f>F22*H22</f>
        <v>0</v>
      </c>
      <c r="J22" s="4" t="s">
        <v>22</v>
      </c>
      <c r="K22" s="13"/>
      <c r="M22" s="3"/>
      <c r="N22" s="3"/>
      <c r="O22" s="3"/>
      <c r="P22" s="3"/>
      <c r="Q22" s="3"/>
      <c r="R22" s="3"/>
      <c r="S22" s="3"/>
      <c r="T22" s="3"/>
      <c r="U22" s="3"/>
    </row>
    <row r="23" spans="2:21" ht="20.149999999999999" customHeight="1" x14ac:dyDescent="0.2">
      <c r="B23" s="33"/>
      <c r="C23" s="78"/>
      <c r="D23" s="79"/>
      <c r="E23" s="34"/>
      <c r="F23" s="35"/>
      <c r="G23" s="4" t="s">
        <v>22</v>
      </c>
      <c r="H23" s="40"/>
      <c r="I23" s="43">
        <f t="shared" si="0"/>
        <v>0</v>
      </c>
      <c r="J23" s="4" t="s">
        <v>22</v>
      </c>
      <c r="K23" s="13"/>
      <c r="M23" s="3"/>
      <c r="N23" s="3"/>
      <c r="O23" s="3"/>
      <c r="P23" s="3"/>
      <c r="Q23" s="3"/>
      <c r="R23" s="3"/>
      <c r="S23" s="3"/>
      <c r="T23" s="3"/>
      <c r="U23" s="3"/>
    </row>
    <row r="24" spans="2:21" ht="20.149999999999999" customHeight="1" x14ac:dyDescent="0.2">
      <c r="B24" s="33"/>
      <c r="C24" s="78"/>
      <c r="D24" s="79"/>
      <c r="E24" s="34"/>
      <c r="F24" s="35"/>
      <c r="G24" s="4" t="s">
        <v>22</v>
      </c>
      <c r="H24" s="40"/>
      <c r="I24" s="43">
        <f>F24*H24</f>
        <v>0</v>
      </c>
      <c r="J24" s="4" t="s">
        <v>22</v>
      </c>
      <c r="K24" s="13"/>
      <c r="M24" s="3"/>
      <c r="N24" s="3"/>
      <c r="O24" s="3"/>
      <c r="P24" s="3"/>
      <c r="Q24" s="3"/>
      <c r="R24" s="3"/>
      <c r="S24" s="3"/>
      <c r="T24" s="3"/>
      <c r="U24" s="3"/>
    </row>
    <row r="25" spans="2:21" ht="20.149999999999999" customHeight="1" x14ac:dyDescent="0.2">
      <c r="B25" s="33"/>
      <c r="C25" s="78"/>
      <c r="D25" s="79"/>
      <c r="E25" s="34"/>
      <c r="F25" s="35"/>
      <c r="G25" s="4" t="s">
        <v>22</v>
      </c>
      <c r="H25" s="40"/>
      <c r="I25" s="43">
        <f t="shared" si="0"/>
        <v>0</v>
      </c>
      <c r="J25" s="4" t="s">
        <v>22</v>
      </c>
      <c r="K25" s="13"/>
      <c r="M25" s="3"/>
      <c r="N25" s="3"/>
      <c r="O25" s="3"/>
      <c r="P25" s="3"/>
      <c r="Q25" s="3"/>
      <c r="R25" s="3"/>
      <c r="S25" s="3"/>
      <c r="T25" s="3"/>
      <c r="U25" s="3"/>
    </row>
    <row r="26" spans="2:21" ht="20.149999999999999" customHeight="1" x14ac:dyDescent="0.2">
      <c r="B26" s="33"/>
      <c r="C26" s="78"/>
      <c r="D26" s="79"/>
      <c r="E26" s="34"/>
      <c r="F26" s="35"/>
      <c r="G26" s="4" t="s">
        <v>22</v>
      </c>
      <c r="H26" s="40"/>
      <c r="I26" s="43">
        <f>F26*H26</f>
        <v>0</v>
      </c>
      <c r="J26" s="4" t="s">
        <v>22</v>
      </c>
      <c r="K26" s="13"/>
      <c r="M26" s="3"/>
      <c r="N26" s="3"/>
      <c r="O26" s="3"/>
      <c r="P26" s="3"/>
      <c r="Q26" s="3"/>
      <c r="R26" s="3"/>
      <c r="S26" s="3"/>
      <c r="T26" s="3"/>
      <c r="U26" s="3"/>
    </row>
    <row r="27" spans="2:21" ht="20.149999999999999" customHeight="1" x14ac:dyDescent="0.2">
      <c r="B27" s="33"/>
      <c r="C27" s="78"/>
      <c r="D27" s="79"/>
      <c r="E27" s="34"/>
      <c r="F27" s="35"/>
      <c r="G27" s="4" t="s">
        <v>22</v>
      </c>
      <c r="H27" s="40"/>
      <c r="I27" s="43">
        <f>F27*H27</f>
        <v>0</v>
      </c>
      <c r="J27" s="4" t="s">
        <v>22</v>
      </c>
      <c r="K27" s="13"/>
      <c r="M27" s="3"/>
      <c r="N27" s="3"/>
      <c r="O27" s="3"/>
      <c r="P27" s="3"/>
      <c r="Q27" s="3"/>
      <c r="R27" s="3"/>
      <c r="S27" s="3"/>
      <c r="T27" s="3"/>
      <c r="U27" s="3"/>
    </row>
    <row r="28" spans="2:21" ht="20.149999999999999" customHeight="1" x14ac:dyDescent="0.2">
      <c r="B28" s="33"/>
      <c r="C28" s="78"/>
      <c r="D28" s="79"/>
      <c r="E28" s="34"/>
      <c r="F28" s="35"/>
      <c r="G28" s="4" t="s">
        <v>22</v>
      </c>
      <c r="H28" s="40"/>
      <c r="I28" s="43">
        <f>F28*H28</f>
        <v>0</v>
      </c>
      <c r="J28" s="4" t="s">
        <v>22</v>
      </c>
      <c r="K28" s="13"/>
      <c r="M28" s="3"/>
      <c r="N28" s="3"/>
      <c r="O28" s="3"/>
      <c r="P28" s="3"/>
      <c r="Q28" s="3"/>
      <c r="R28" s="3"/>
      <c r="S28" s="3"/>
      <c r="T28" s="3"/>
      <c r="U28" s="3"/>
    </row>
    <row r="29" spans="2:21" ht="20.149999999999999" customHeight="1" x14ac:dyDescent="0.2">
      <c r="B29" s="33"/>
      <c r="C29" s="78"/>
      <c r="D29" s="79"/>
      <c r="E29" s="34"/>
      <c r="F29" s="35"/>
      <c r="G29" s="4" t="s">
        <v>22</v>
      </c>
      <c r="H29" s="40"/>
      <c r="I29" s="43">
        <f>F29*H29</f>
        <v>0</v>
      </c>
      <c r="J29" s="4" t="s">
        <v>22</v>
      </c>
      <c r="K29" s="13"/>
      <c r="M29" s="3"/>
      <c r="N29" s="3"/>
      <c r="O29" s="3"/>
      <c r="P29" s="3"/>
      <c r="Q29" s="3"/>
      <c r="R29" s="3"/>
      <c r="S29" s="3"/>
      <c r="T29" s="3"/>
      <c r="U29" s="3"/>
    </row>
    <row r="30" spans="2:21" ht="20.149999999999999" customHeight="1" x14ac:dyDescent="0.2">
      <c r="B30" s="33"/>
      <c r="C30" s="78"/>
      <c r="D30" s="79"/>
      <c r="E30" s="34"/>
      <c r="F30" s="35"/>
      <c r="G30" s="4" t="s">
        <v>22</v>
      </c>
      <c r="H30" s="40"/>
      <c r="I30" s="43">
        <f t="shared" si="0"/>
        <v>0</v>
      </c>
      <c r="J30" s="4" t="s">
        <v>22</v>
      </c>
      <c r="K30" s="13"/>
      <c r="M30" s="3"/>
      <c r="N30" s="3"/>
      <c r="O30" s="3"/>
      <c r="P30" s="3"/>
      <c r="Q30" s="3"/>
      <c r="R30" s="3"/>
      <c r="S30" s="3"/>
      <c r="T30" s="3"/>
      <c r="U30" s="3"/>
    </row>
    <row r="31" spans="2:21" ht="20.149999999999999" customHeight="1" x14ac:dyDescent="0.2">
      <c r="B31" s="33"/>
      <c r="C31" s="78"/>
      <c r="D31" s="79"/>
      <c r="E31" s="34"/>
      <c r="F31" s="35"/>
      <c r="G31" s="4" t="s">
        <v>22</v>
      </c>
      <c r="H31" s="40"/>
      <c r="I31" s="43">
        <f t="shared" si="0"/>
        <v>0</v>
      </c>
      <c r="J31" s="4" t="s">
        <v>22</v>
      </c>
      <c r="K31" s="13"/>
      <c r="M31" s="3"/>
      <c r="N31" s="3"/>
      <c r="O31" s="3"/>
      <c r="P31" s="3"/>
      <c r="Q31" s="3"/>
      <c r="R31" s="3"/>
      <c r="S31" s="3"/>
      <c r="T31" s="3"/>
      <c r="U31" s="3"/>
    </row>
    <row r="32" spans="2:21" ht="20.149999999999999" customHeight="1" x14ac:dyDescent="0.2">
      <c r="B32" s="33"/>
      <c r="C32" s="78"/>
      <c r="D32" s="79"/>
      <c r="E32" s="34"/>
      <c r="F32" s="35"/>
      <c r="G32" s="4" t="s">
        <v>22</v>
      </c>
      <c r="H32" s="40"/>
      <c r="I32" s="43">
        <f t="shared" si="0"/>
        <v>0</v>
      </c>
      <c r="J32" s="4" t="s">
        <v>22</v>
      </c>
      <c r="K32" s="13"/>
      <c r="M32" s="3"/>
      <c r="N32" s="3"/>
      <c r="O32" s="3"/>
      <c r="P32" s="3"/>
      <c r="Q32" s="3"/>
      <c r="R32" s="3"/>
      <c r="S32" s="3"/>
      <c r="T32" s="3"/>
      <c r="U32" s="3"/>
    </row>
    <row r="33" spans="2:23" ht="20.149999999999999" customHeight="1" x14ac:dyDescent="0.2">
      <c r="B33" s="33"/>
      <c r="C33" s="78"/>
      <c r="D33" s="79"/>
      <c r="E33" s="34"/>
      <c r="F33" s="35"/>
      <c r="G33" s="4" t="s">
        <v>22</v>
      </c>
      <c r="H33" s="40"/>
      <c r="I33" s="43">
        <f t="shared" si="0"/>
        <v>0</v>
      </c>
      <c r="J33" s="4" t="s">
        <v>22</v>
      </c>
      <c r="K33" s="13"/>
      <c r="M33" s="3"/>
      <c r="N33" s="3"/>
      <c r="O33" s="3"/>
      <c r="P33" s="3"/>
      <c r="Q33" s="3"/>
      <c r="R33" s="3"/>
      <c r="S33" s="3"/>
      <c r="T33" s="3"/>
      <c r="U33" s="3"/>
    </row>
    <row r="34" spans="2:23" ht="20.149999999999999" customHeight="1" thickBot="1" x14ac:dyDescent="0.25">
      <c r="B34" s="36"/>
      <c r="C34" s="90"/>
      <c r="D34" s="91"/>
      <c r="E34" s="37"/>
      <c r="F34" s="38"/>
      <c r="G34" s="14" t="s">
        <v>22</v>
      </c>
      <c r="H34" s="41"/>
      <c r="I34" s="44">
        <f t="shared" si="0"/>
        <v>0</v>
      </c>
      <c r="J34" s="14" t="s">
        <v>22</v>
      </c>
      <c r="K34" s="15"/>
      <c r="M34" s="3"/>
      <c r="N34" s="3"/>
      <c r="O34" s="3"/>
      <c r="P34" s="3"/>
      <c r="Q34" s="3"/>
      <c r="R34" s="3"/>
      <c r="S34" s="3"/>
      <c r="T34" s="3"/>
      <c r="U34" s="3"/>
    </row>
    <row r="35" spans="2:23" ht="23.5" customHeight="1" thickTop="1" thickBot="1" x14ac:dyDescent="0.25">
      <c r="B35" s="92" t="s">
        <v>23</v>
      </c>
      <c r="C35" s="93"/>
      <c r="D35" s="93"/>
      <c r="E35" s="93"/>
      <c r="F35" s="93"/>
      <c r="G35" s="93"/>
      <c r="H35" s="93"/>
      <c r="I35" s="45">
        <f>SUM(I20:I34)</f>
        <v>0</v>
      </c>
      <c r="J35" s="16" t="s">
        <v>22</v>
      </c>
      <c r="K35" s="17"/>
      <c r="M35" s="3"/>
      <c r="N35" s="3"/>
      <c r="O35" s="3"/>
      <c r="P35" s="3"/>
      <c r="Q35" s="3"/>
      <c r="R35" s="3"/>
      <c r="S35" s="3"/>
      <c r="T35" s="3"/>
      <c r="U35" s="3"/>
    </row>
    <row r="36" spans="2:23" ht="21" customHeight="1" x14ac:dyDescent="0.2">
      <c r="B36" s="18"/>
      <c r="C36" s="18"/>
      <c r="D36" s="18"/>
      <c r="E36" s="18"/>
      <c r="F36" s="94" t="s">
        <v>24</v>
      </c>
      <c r="G36" s="94"/>
      <c r="H36" s="95"/>
      <c r="I36" s="19" t="str">
        <f>IF(I35&lt;=499999,"NG！事業費が５0万円未満です",IF(I35&gt;=500000,"OK！"))</f>
        <v>NG！事業費が５0万円未満です</v>
      </c>
      <c r="M36" s="3"/>
      <c r="N36" s="3"/>
      <c r="O36" s="3"/>
      <c r="P36" s="3"/>
      <c r="Q36" s="3"/>
      <c r="R36" s="3"/>
      <c r="S36" s="3"/>
      <c r="T36" s="3"/>
      <c r="U36" s="3"/>
    </row>
    <row r="37" spans="2:23" ht="14.5" customHeight="1" thickBot="1" x14ac:dyDescent="0.25">
      <c r="M37" s="3"/>
      <c r="N37" s="3"/>
      <c r="O37" s="3"/>
      <c r="P37" s="3"/>
      <c r="Q37" s="3"/>
      <c r="R37" s="3"/>
      <c r="S37" s="3"/>
      <c r="T37" s="3"/>
      <c r="U37" s="3"/>
    </row>
    <row r="38" spans="2:23" ht="20.149999999999999" customHeight="1" thickBot="1" x14ac:dyDescent="0.25">
      <c r="B38" s="89" t="s">
        <v>25</v>
      </c>
      <c r="C38" s="89"/>
      <c r="D38" s="89"/>
      <c r="E38" s="89"/>
      <c r="F38" s="89" t="s">
        <v>26</v>
      </c>
      <c r="G38" s="89"/>
      <c r="H38" s="89"/>
      <c r="I38" s="89"/>
      <c r="J38" s="89"/>
      <c r="K38" s="89"/>
      <c r="M38" s="3"/>
      <c r="N38" s="3"/>
      <c r="O38" s="3"/>
      <c r="P38" s="3"/>
      <c r="Q38" s="3"/>
      <c r="R38" s="3"/>
      <c r="S38" s="3"/>
      <c r="T38" s="3"/>
      <c r="U38" s="3"/>
    </row>
    <row r="39" spans="2:23" ht="20.149999999999999" customHeight="1" x14ac:dyDescent="0.2">
      <c r="B39" s="8" t="s">
        <v>27</v>
      </c>
      <c r="C39" s="83" t="s">
        <v>28</v>
      </c>
      <c r="D39" s="84"/>
      <c r="E39" s="10" t="s">
        <v>20</v>
      </c>
      <c r="F39" s="96" t="s">
        <v>14</v>
      </c>
      <c r="G39" s="97"/>
      <c r="H39" s="97"/>
      <c r="I39" s="83" t="s">
        <v>28</v>
      </c>
      <c r="J39" s="84"/>
      <c r="K39" s="10" t="s">
        <v>20</v>
      </c>
      <c r="M39" s="3"/>
      <c r="N39" s="3"/>
      <c r="O39" s="3"/>
      <c r="P39" s="3"/>
      <c r="Q39" s="3"/>
      <c r="R39" s="3"/>
      <c r="S39" s="3"/>
      <c r="T39" s="3"/>
      <c r="U39" s="3"/>
    </row>
    <row r="40" spans="2:23" ht="20.149999999999999" customHeight="1" thickBot="1" x14ac:dyDescent="0.25">
      <c r="B40" s="30"/>
      <c r="C40" s="32"/>
      <c r="D40" s="46" t="s">
        <v>22</v>
      </c>
      <c r="E40" s="47"/>
      <c r="F40" s="98" t="s">
        <v>29</v>
      </c>
      <c r="G40" s="99"/>
      <c r="H40" s="99"/>
      <c r="I40" s="48">
        <v>100000</v>
      </c>
      <c r="J40" s="46" t="s">
        <v>22</v>
      </c>
      <c r="K40" s="47"/>
      <c r="M40" s="3"/>
      <c r="N40" s="3"/>
      <c r="O40" s="3"/>
      <c r="P40" s="3"/>
      <c r="Q40" s="3"/>
      <c r="R40" s="3"/>
      <c r="S40" s="3"/>
      <c r="T40" s="3"/>
      <c r="U40" s="3"/>
    </row>
    <row r="41" spans="2:23" ht="20.149999999999999" customHeight="1" thickTop="1" x14ac:dyDescent="0.2">
      <c r="B41" s="33"/>
      <c r="C41" s="35"/>
      <c r="D41" s="49" t="s">
        <v>22</v>
      </c>
      <c r="E41" s="50"/>
      <c r="F41" s="100" t="s">
        <v>30</v>
      </c>
      <c r="G41" s="101" t="s">
        <v>31</v>
      </c>
      <c r="H41" s="102"/>
      <c r="I41" s="51"/>
      <c r="J41" s="49" t="s">
        <v>22</v>
      </c>
      <c r="K41" s="50"/>
      <c r="M41" s="107" t="s">
        <v>32</v>
      </c>
      <c r="N41" s="107"/>
      <c r="O41" s="107"/>
      <c r="P41" s="107"/>
      <c r="Q41" s="107"/>
      <c r="R41" s="107"/>
      <c r="S41" s="107"/>
      <c r="T41" s="107"/>
      <c r="U41" s="107"/>
      <c r="V41" s="20"/>
      <c r="W41" s="20"/>
    </row>
    <row r="42" spans="2:23" ht="20.149999999999999" customHeight="1" x14ac:dyDescent="0.2">
      <c r="B42" s="33"/>
      <c r="C42" s="35"/>
      <c r="D42" s="49" t="s">
        <v>22</v>
      </c>
      <c r="E42" s="50"/>
      <c r="F42" s="100"/>
      <c r="G42" s="108" t="s">
        <v>33</v>
      </c>
      <c r="H42" s="109"/>
      <c r="I42" s="52"/>
      <c r="J42" s="49" t="s">
        <v>22</v>
      </c>
      <c r="K42" s="50"/>
      <c r="M42" s="107"/>
      <c r="N42" s="107"/>
      <c r="O42" s="107"/>
      <c r="P42" s="107"/>
      <c r="Q42" s="107"/>
      <c r="R42" s="107"/>
      <c r="S42" s="107"/>
      <c r="T42" s="107"/>
      <c r="U42" s="107"/>
      <c r="V42" s="20"/>
      <c r="W42" s="20"/>
    </row>
    <row r="43" spans="2:23" ht="20.149999999999999" customHeight="1" x14ac:dyDescent="0.2">
      <c r="B43" s="33"/>
      <c r="C43" s="35"/>
      <c r="D43" s="49" t="s">
        <v>22</v>
      </c>
      <c r="E43" s="50"/>
      <c r="F43" s="100"/>
      <c r="G43" s="108" t="s">
        <v>34</v>
      </c>
      <c r="H43" s="109"/>
      <c r="I43" s="52"/>
      <c r="J43" s="49" t="s">
        <v>22</v>
      </c>
      <c r="K43" s="50"/>
      <c r="M43" s="66">
        <f>I41+I42+I43+C46+I44</f>
        <v>0</v>
      </c>
      <c r="N43" s="21"/>
      <c r="O43" s="21"/>
      <c r="P43" s="21"/>
      <c r="Q43" s="21"/>
      <c r="R43" s="21"/>
      <c r="S43" s="21"/>
      <c r="T43" s="21"/>
      <c r="U43" s="21"/>
      <c r="V43" s="20"/>
      <c r="W43" s="20"/>
    </row>
    <row r="44" spans="2:23" ht="20.149999999999999" customHeight="1" thickBot="1" x14ac:dyDescent="0.25">
      <c r="B44" s="33"/>
      <c r="C44" s="35"/>
      <c r="D44" s="49" t="s">
        <v>22</v>
      </c>
      <c r="E44" s="50"/>
      <c r="F44" s="110" t="s">
        <v>35</v>
      </c>
      <c r="G44" s="111"/>
      <c r="H44" s="112"/>
      <c r="I44" s="53"/>
      <c r="J44" s="49" t="s">
        <v>22</v>
      </c>
      <c r="K44" s="50"/>
    </row>
    <row r="45" spans="2:23" ht="20.149999999999999" customHeight="1" thickTop="1" x14ac:dyDescent="0.2">
      <c r="B45" s="33"/>
      <c r="C45" s="35"/>
      <c r="D45" s="49" t="s">
        <v>22</v>
      </c>
      <c r="E45" s="50"/>
      <c r="F45" s="110" t="s">
        <v>36</v>
      </c>
      <c r="G45" s="111"/>
      <c r="H45" s="111"/>
      <c r="I45" s="54"/>
      <c r="J45" s="49" t="s">
        <v>22</v>
      </c>
      <c r="K45" s="50"/>
    </row>
    <row r="46" spans="2:23" ht="20.149999999999999" customHeight="1" thickBot="1" x14ac:dyDescent="0.25">
      <c r="B46" s="22" t="s">
        <v>23</v>
      </c>
      <c r="C46" s="55">
        <f>SUM(C40:C45)</f>
        <v>0</v>
      </c>
      <c r="D46" s="56" t="s">
        <v>22</v>
      </c>
      <c r="E46" s="57"/>
      <c r="F46" s="113" t="s">
        <v>23</v>
      </c>
      <c r="G46" s="114"/>
      <c r="H46" s="114"/>
      <c r="I46" s="55">
        <f>SUM(I40:I45)</f>
        <v>100000</v>
      </c>
      <c r="J46" s="58" t="s">
        <v>22</v>
      </c>
      <c r="K46" s="17"/>
    </row>
    <row r="47" spans="2:23" ht="14.5" customHeight="1" x14ac:dyDescent="0.2">
      <c r="E47" s="115" t="s">
        <v>37</v>
      </c>
      <c r="F47" s="116"/>
      <c r="G47" s="116"/>
      <c r="H47" s="116"/>
      <c r="I47" s="67" t="str">
        <f>IF(M43&gt;=I40,"〇","×")</f>
        <v>×</v>
      </c>
    </row>
    <row r="48" spans="2:23" ht="21" customHeight="1" thickBot="1" x14ac:dyDescent="0.25">
      <c r="B48" s="25"/>
      <c r="C48" s="6" t="s">
        <v>38</v>
      </c>
      <c r="E48" s="6" t="s">
        <v>39</v>
      </c>
      <c r="G48" s="103" t="s">
        <v>40</v>
      </c>
      <c r="H48" s="103"/>
      <c r="I48" s="103"/>
    </row>
    <row r="49" spans="3:9" ht="21" customHeight="1" thickTop="1" thickBot="1" x14ac:dyDescent="0.25">
      <c r="C49" s="62">
        <f>SUM(I41:I44)</f>
        <v>0</v>
      </c>
      <c r="D49" s="6" t="s">
        <v>41</v>
      </c>
      <c r="E49" s="62">
        <f>I35</f>
        <v>0</v>
      </c>
      <c r="F49" s="6" t="s">
        <v>42</v>
      </c>
      <c r="G49" s="104" t="e">
        <f>C49/+E49</f>
        <v>#DIV/0!</v>
      </c>
      <c r="H49" s="105"/>
      <c r="I49" s="106"/>
    </row>
    <row r="50" spans="3:9" ht="21" customHeight="1" thickTop="1" x14ac:dyDescent="0.2"/>
    <row r="51" spans="3:9" ht="21" customHeight="1" x14ac:dyDescent="0.2"/>
    <row r="52" spans="3:9" ht="22.5" customHeight="1" x14ac:dyDescent="0.2"/>
    <row r="53" spans="3:9" ht="18" customHeight="1" x14ac:dyDescent="0.2"/>
    <row r="54" spans="3:9" ht="21" customHeight="1" x14ac:dyDescent="0.2"/>
    <row r="55" spans="3:9" s="26" customFormat="1" ht="17.25" customHeight="1" x14ac:dyDescent="0.2"/>
    <row r="56" spans="3:9" ht="22.5" customHeight="1" x14ac:dyDescent="0.2"/>
    <row r="57" spans="3:9" ht="22.5" customHeight="1" x14ac:dyDescent="0.2"/>
    <row r="58" spans="3:9" ht="22.5" customHeight="1" x14ac:dyDescent="0.2"/>
    <row r="59" spans="3:9" ht="22.5" customHeight="1" x14ac:dyDescent="0.2"/>
    <row r="60" spans="3:9" ht="22.5" customHeight="1" x14ac:dyDescent="0.2"/>
    <row r="61" spans="3:9" ht="22.5" customHeight="1" x14ac:dyDescent="0.2"/>
    <row r="62" spans="3:9" ht="22.5" customHeight="1" x14ac:dyDescent="0.2"/>
    <row r="63" spans="3:9" ht="21.75" customHeight="1" x14ac:dyDescent="0.2"/>
    <row r="64" spans="3:9" ht="3.75" customHeight="1" x14ac:dyDescent="0.2"/>
    <row r="65" spans="2:12" ht="28.5" customHeight="1" x14ac:dyDescent="0.2"/>
    <row r="66" spans="2:12" ht="18.75" customHeight="1" x14ac:dyDescent="0.2"/>
    <row r="72" spans="2:12" ht="409.5" x14ac:dyDescent="0.2">
      <c r="L72" s="27" t="s">
        <v>43</v>
      </c>
    </row>
    <row r="75" spans="2:12" ht="14" x14ac:dyDescent="0.2">
      <c r="B75" s="7" t="s">
        <v>44</v>
      </c>
    </row>
  </sheetData>
  <sheetProtection formatCells="0" formatColumns="0" formatRows="0" insertRows="0" insertHyperlinks="0" deleteColumns="0" deleteRows="0" sort="0" autoFilter="0" pivotTables="0"/>
  <mergeCells count="52">
    <mergeCell ref="G48:I48"/>
    <mergeCell ref="G49:I49"/>
    <mergeCell ref="M41:U42"/>
    <mergeCell ref="G42:H42"/>
    <mergeCell ref="G43:H43"/>
    <mergeCell ref="F44:H44"/>
    <mergeCell ref="F45:H45"/>
    <mergeCell ref="F46:H46"/>
    <mergeCell ref="E47:H47"/>
    <mergeCell ref="C39:D39"/>
    <mergeCell ref="F39:H39"/>
    <mergeCell ref="I39:J39"/>
    <mergeCell ref="F40:H40"/>
    <mergeCell ref="F41:F43"/>
    <mergeCell ref="G41:H41"/>
    <mergeCell ref="B38:E38"/>
    <mergeCell ref="F38:K38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5:H35"/>
    <mergeCell ref="F36:H36"/>
    <mergeCell ref="C25:D25"/>
    <mergeCell ref="B15:K15"/>
    <mergeCell ref="B16:K16"/>
    <mergeCell ref="B18:K18"/>
    <mergeCell ref="C19:D19"/>
    <mergeCell ref="F19:G19"/>
    <mergeCell ref="I19:J19"/>
    <mergeCell ref="C20:D20"/>
    <mergeCell ref="C21:D21"/>
    <mergeCell ref="C22:D22"/>
    <mergeCell ref="C23:D23"/>
    <mergeCell ref="C24:D24"/>
    <mergeCell ref="B14:K14"/>
    <mergeCell ref="B2:K2"/>
    <mergeCell ref="B3:K3"/>
    <mergeCell ref="B4:K4"/>
    <mergeCell ref="B5:K5"/>
    <mergeCell ref="B7:K7"/>
    <mergeCell ref="B8:K8"/>
    <mergeCell ref="B9:K9"/>
    <mergeCell ref="B10:K10"/>
    <mergeCell ref="B11:K11"/>
    <mergeCell ref="B12:K12"/>
    <mergeCell ref="B13:K13"/>
  </mergeCells>
  <phoneticPr fontId="1"/>
  <printOptions horizontalCentered="1"/>
  <pageMargins left="0.39370078740157483" right="0.19685039370078741" top="0.19685039370078741" bottom="0.19685039370078741" header="0.31496062992125984" footer="0.31496062992125984"/>
  <pageSetup paperSize="9" scale="60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9D27-7D3B-4B46-93BF-4D0CEC733562}">
  <sheetPr>
    <tabColor rgb="FF339966"/>
  </sheetPr>
  <dimension ref="B1:W75"/>
  <sheetViews>
    <sheetView view="pageBreakPreview" topLeftCell="A4" zoomScaleNormal="100" zoomScaleSheetLayoutView="100" workbookViewId="0">
      <selection activeCell="B12" sqref="B12:K12"/>
    </sheetView>
  </sheetViews>
  <sheetFormatPr defaultColWidth="8.7265625" defaultRowHeight="13" x14ac:dyDescent="0.2"/>
  <cols>
    <col min="1" max="1" width="1.453125" style="1" customWidth="1"/>
    <col min="2" max="3" width="30.54296875" style="1" customWidth="1"/>
    <col min="4" max="4" width="3.54296875" style="1" customWidth="1"/>
    <col min="5" max="5" width="50.54296875" style="1" customWidth="1"/>
    <col min="6" max="6" width="20.54296875" style="1" customWidth="1"/>
    <col min="7" max="7" width="3.54296875" style="1" customWidth="1"/>
    <col min="8" max="8" width="15.54296875" style="1" customWidth="1"/>
    <col min="9" max="9" width="20.54296875" style="1" customWidth="1"/>
    <col min="10" max="10" width="3.54296875" style="1" customWidth="1"/>
    <col min="11" max="11" width="19.54296875" style="1" customWidth="1"/>
    <col min="12" max="12" width="1.453125" style="1" customWidth="1"/>
    <col min="13" max="13" width="10.453125" style="1" bestFit="1" customWidth="1"/>
    <col min="14" max="15" width="8.7265625" style="1"/>
    <col min="16" max="16" width="8.54296875" style="1" customWidth="1"/>
    <col min="17" max="16384" width="8.7265625" style="1"/>
  </cols>
  <sheetData>
    <row r="1" spans="2:21" ht="17.25" customHeight="1" x14ac:dyDescent="0.2">
      <c r="B1" s="64" t="s">
        <v>49</v>
      </c>
    </row>
    <row r="2" spans="2:21" ht="26.25" customHeight="1" x14ac:dyDescent="0.2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</row>
    <row r="3" spans="2:21" ht="26.25" customHeight="1" x14ac:dyDescent="0.2">
      <c r="B3" s="70" t="s">
        <v>50</v>
      </c>
      <c r="C3" s="70"/>
      <c r="D3" s="70"/>
      <c r="E3" s="70"/>
      <c r="F3" s="70"/>
      <c r="G3" s="70"/>
      <c r="H3" s="70"/>
      <c r="I3" s="70"/>
      <c r="J3" s="70"/>
      <c r="K3" s="70"/>
    </row>
    <row r="4" spans="2:21" ht="15.75" customHeight="1" x14ac:dyDescent="0.2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</row>
    <row r="5" spans="2:21" ht="27.65" customHeight="1" x14ac:dyDescent="0.2">
      <c r="B5" s="118"/>
      <c r="C5" s="118"/>
      <c r="D5" s="118"/>
      <c r="E5" s="118"/>
      <c r="F5" s="118"/>
      <c r="G5" s="118"/>
      <c r="H5" s="118"/>
      <c r="I5" s="118"/>
      <c r="J5" s="118"/>
      <c r="K5" s="118"/>
      <c r="M5" s="3"/>
      <c r="N5" s="3"/>
      <c r="O5" s="3"/>
      <c r="P5" s="3"/>
      <c r="Q5" s="3"/>
      <c r="R5" s="3"/>
      <c r="S5" s="3"/>
      <c r="T5" s="3"/>
      <c r="U5" s="3"/>
    </row>
    <row r="6" spans="2:21" ht="18.649999999999999" customHeight="1" thickBot="1" x14ac:dyDescent="0.25">
      <c r="M6" s="3"/>
      <c r="N6" s="3"/>
      <c r="O6" s="3"/>
      <c r="P6" s="3"/>
      <c r="Q6" s="3"/>
      <c r="R6" s="3"/>
      <c r="S6" s="3"/>
      <c r="T6" s="3"/>
      <c r="U6" s="3"/>
    </row>
    <row r="7" spans="2:21" ht="17.149999999999999" customHeight="1" thickBot="1" x14ac:dyDescent="0.25">
      <c r="B7" s="73" t="s">
        <v>3</v>
      </c>
      <c r="C7" s="74"/>
      <c r="D7" s="74"/>
      <c r="E7" s="74"/>
      <c r="F7" s="74"/>
      <c r="G7" s="74"/>
      <c r="H7" s="74"/>
      <c r="I7" s="74"/>
      <c r="J7" s="74"/>
      <c r="K7" s="75"/>
      <c r="M7" s="3"/>
      <c r="N7" s="3"/>
      <c r="O7" s="3"/>
      <c r="P7" s="3"/>
      <c r="Q7" s="3"/>
      <c r="R7" s="3"/>
      <c r="S7" s="3"/>
      <c r="T7" s="3"/>
      <c r="U7" s="3"/>
    </row>
    <row r="8" spans="2:21" ht="17.149999999999999" customHeight="1" x14ac:dyDescent="0.2">
      <c r="B8" s="68" t="s">
        <v>4</v>
      </c>
      <c r="C8" s="119"/>
      <c r="D8" s="119"/>
      <c r="E8" s="119"/>
      <c r="F8" s="119"/>
      <c r="G8" s="119"/>
      <c r="H8" s="119"/>
      <c r="I8" s="119"/>
      <c r="J8" s="119"/>
      <c r="K8" s="69"/>
      <c r="M8" s="3"/>
      <c r="N8" s="3"/>
      <c r="O8" s="3"/>
      <c r="P8" s="3"/>
      <c r="Q8" s="3"/>
      <c r="R8" s="3"/>
      <c r="S8" s="3"/>
      <c r="T8" s="3"/>
      <c r="U8" s="3"/>
    </row>
    <row r="9" spans="2:21" ht="17.149999999999999" customHeight="1" x14ac:dyDescent="0.2">
      <c r="B9" s="68" t="s">
        <v>5</v>
      </c>
      <c r="C9" s="119"/>
      <c r="D9" s="119"/>
      <c r="E9" s="119"/>
      <c r="F9" s="119"/>
      <c r="G9" s="119"/>
      <c r="H9" s="119"/>
      <c r="I9" s="119"/>
      <c r="J9" s="119"/>
      <c r="K9" s="69"/>
      <c r="M9" s="3"/>
      <c r="N9" s="3"/>
      <c r="O9" s="3"/>
      <c r="P9" s="3"/>
      <c r="Q9" s="3"/>
      <c r="R9" s="3"/>
      <c r="S9" s="3"/>
      <c r="T9" s="3"/>
      <c r="U9" s="3" t="s">
        <v>6</v>
      </c>
    </row>
    <row r="10" spans="2:21" ht="17.149999999999999" customHeight="1" x14ac:dyDescent="0.2">
      <c r="B10" s="68"/>
      <c r="C10" s="119"/>
      <c r="D10" s="119"/>
      <c r="E10" s="119"/>
      <c r="F10" s="119"/>
      <c r="G10" s="119"/>
      <c r="H10" s="119"/>
      <c r="I10" s="119"/>
      <c r="J10" s="119"/>
      <c r="K10" s="69"/>
      <c r="M10" s="3"/>
      <c r="N10" s="3"/>
      <c r="O10" s="3"/>
      <c r="P10" s="3"/>
      <c r="Q10" s="3"/>
      <c r="R10" s="3"/>
      <c r="S10" s="3"/>
      <c r="T10" s="3"/>
      <c r="U10" s="3"/>
    </row>
    <row r="11" spans="2:21" ht="17.149999999999999" customHeight="1" x14ac:dyDescent="0.2">
      <c r="B11" s="68" t="s">
        <v>7</v>
      </c>
      <c r="C11" s="119"/>
      <c r="D11" s="119"/>
      <c r="E11" s="119"/>
      <c r="F11" s="119"/>
      <c r="G11" s="119"/>
      <c r="H11" s="119"/>
      <c r="I11" s="119"/>
      <c r="J11" s="119"/>
      <c r="K11" s="69"/>
      <c r="M11" s="3"/>
      <c r="N11" s="3"/>
      <c r="O11" s="3"/>
      <c r="P11" s="3"/>
      <c r="Q11" s="3"/>
      <c r="R11" s="3"/>
      <c r="S11" s="3"/>
      <c r="T11" s="3"/>
      <c r="U11" s="3"/>
    </row>
    <row r="12" spans="2:21" ht="17.149999999999999" customHeight="1" x14ac:dyDescent="0.2">
      <c r="B12" s="76" t="s">
        <v>46</v>
      </c>
      <c r="C12" s="120"/>
      <c r="D12" s="120"/>
      <c r="E12" s="120"/>
      <c r="F12" s="120"/>
      <c r="G12" s="120"/>
      <c r="H12" s="120"/>
      <c r="I12" s="120"/>
      <c r="J12" s="120"/>
      <c r="K12" s="77"/>
      <c r="M12" s="3"/>
      <c r="N12" s="3"/>
      <c r="O12" s="3"/>
      <c r="P12" s="3"/>
      <c r="Q12" s="3"/>
      <c r="R12" s="3"/>
      <c r="S12" s="3"/>
      <c r="T12" s="3"/>
      <c r="U12" s="3"/>
    </row>
    <row r="13" spans="2:21" ht="17.149999999999999" customHeight="1" x14ac:dyDescent="0.2">
      <c r="B13" s="68" t="s">
        <v>9</v>
      </c>
      <c r="C13" s="119"/>
      <c r="D13" s="119"/>
      <c r="E13" s="119"/>
      <c r="F13" s="119"/>
      <c r="G13" s="119"/>
      <c r="H13" s="119"/>
      <c r="I13" s="119"/>
      <c r="J13" s="119"/>
      <c r="K13" s="69"/>
      <c r="M13" s="3"/>
      <c r="N13" s="3"/>
      <c r="O13" s="3"/>
      <c r="P13" s="3"/>
      <c r="Q13" s="3"/>
      <c r="R13" s="3"/>
      <c r="S13" s="3"/>
      <c r="T13" s="3"/>
      <c r="U13" s="3"/>
    </row>
    <row r="14" spans="2:21" ht="17.149999999999999" customHeight="1" x14ac:dyDescent="0.2">
      <c r="B14" s="68" t="s">
        <v>51</v>
      </c>
      <c r="C14" s="119"/>
      <c r="D14" s="119"/>
      <c r="E14" s="119"/>
      <c r="F14" s="119"/>
      <c r="G14" s="119"/>
      <c r="H14" s="119"/>
      <c r="I14" s="119"/>
      <c r="J14" s="119"/>
      <c r="K14" s="69"/>
      <c r="M14" s="3"/>
      <c r="N14" s="3"/>
      <c r="O14" s="3"/>
      <c r="P14" s="3"/>
      <c r="Q14" s="3"/>
      <c r="R14" s="3"/>
      <c r="S14" s="3"/>
      <c r="T14" s="3"/>
      <c r="U14" s="3"/>
    </row>
    <row r="15" spans="2:21" ht="17.149999999999999" customHeight="1" x14ac:dyDescent="0.2">
      <c r="B15" s="68" t="s">
        <v>11</v>
      </c>
      <c r="C15" s="119"/>
      <c r="D15" s="119"/>
      <c r="E15" s="119"/>
      <c r="F15" s="119"/>
      <c r="G15" s="119"/>
      <c r="H15" s="119"/>
      <c r="I15" s="119"/>
      <c r="J15" s="119"/>
      <c r="K15" s="69"/>
      <c r="M15" s="3"/>
      <c r="N15" s="3"/>
      <c r="O15" s="3"/>
      <c r="P15" s="3"/>
      <c r="Q15" s="3"/>
      <c r="R15" s="3"/>
      <c r="S15" s="3"/>
      <c r="T15" s="3"/>
      <c r="U15" s="3"/>
    </row>
    <row r="16" spans="2:21" ht="17.149999999999999" customHeight="1" thickBot="1" x14ac:dyDescent="0.25">
      <c r="B16" s="80" t="s">
        <v>12</v>
      </c>
      <c r="C16" s="81"/>
      <c r="D16" s="81"/>
      <c r="E16" s="81"/>
      <c r="F16" s="81"/>
      <c r="G16" s="81"/>
      <c r="H16" s="81"/>
      <c r="I16" s="81"/>
      <c r="J16" s="81"/>
      <c r="K16" s="82"/>
      <c r="M16" s="3"/>
      <c r="N16" s="3"/>
      <c r="O16" s="3"/>
      <c r="P16" s="3"/>
      <c r="Q16" s="3"/>
      <c r="R16" s="3"/>
      <c r="S16" s="3"/>
      <c r="T16" s="3"/>
      <c r="U16" s="3"/>
    </row>
    <row r="17" spans="2:21" ht="14.5" customHeight="1" thickBot="1" x14ac:dyDescent="0.25">
      <c r="M17" s="3"/>
      <c r="N17" s="3"/>
      <c r="O17" s="3"/>
      <c r="P17" s="3"/>
      <c r="Q17" s="3"/>
      <c r="R17" s="3"/>
      <c r="S17" s="3"/>
      <c r="T17" s="3"/>
      <c r="U17" s="3"/>
    </row>
    <row r="18" spans="2:21" ht="20.149999999999999" customHeight="1" thickBot="1" x14ac:dyDescent="0.25">
      <c r="B18" s="73" t="s">
        <v>13</v>
      </c>
      <c r="C18" s="74"/>
      <c r="D18" s="74"/>
      <c r="E18" s="74"/>
      <c r="F18" s="74"/>
      <c r="G18" s="74"/>
      <c r="H18" s="74"/>
      <c r="I18" s="74"/>
      <c r="J18" s="74"/>
      <c r="K18" s="75"/>
      <c r="M18" s="3"/>
      <c r="N18" s="3"/>
      <c r="O18" s="3"/>
      <c r="P18" s="3"/>
      <c r="Q18" s="3"/>
      <c r="R18" s="3"/>
      <c r="S18" s="3"/>
      <c r="T18" s="3"/>
      <c r="U18" s="3"/>
    </row>
    <row r="19" spans="2:21" ht="20.149999999999999" customHeight="1" x14ac:dyDescent="0.2">
      <c r="B19" s="8" t="s">
        <v>14</v>
      </c>
      <c r="C19" s="83" t="s">
        <v>15</v>
      </c>
      <c r="D19" s="84"/>
      <c r="E19" s="9" t="s">
        <v>16</v>
      </c>
      <c r="F19" s="83" t="s">
        <v>17</v>
      </c>
      <c r="G19" s="84"/>
      <c r="H19" s="9" t="s">
        <v>18</v>
      </c>
      <c r="I19" s="85" t="s">
        <v>19</v>
      </c>
      <c r="J19" s="86"/>
      <c r="K19" s="10" t="s">
        <v>20</v>
      </c>
      <c r="M19" s="11"/>
      <c r="N19" s="11"/>
      <c r="O19" s="3"/>
      <c r="P19" s="3"/>
      <c r="Q19" s="3"/>
      <c r="R19" s="3"/>
      <c r="S19" s="3"/>
      <c r="T19" s="3"/>
      <c r="U19" s="3"/>
    </row>
    <row r="20" spans="2:21" ht="20.149999999999999" customHeight="1" x14ac:dyDescent="0.2">
      <c r="B20" s="30" t="s">
        <v>52</v>
      </c>
      <c r="C20" s="87" t="s">
        <v>53</v>
      </c>
      <c r="D20" s="88"/>
      <c r="E20" s="31" t="s">
        <v>54</v>
      </c>
      <c r="F20" s="32">
        <v>800000</v>
      </c>
      <c r="G20" s="5" t="s">
        <v>21</v>
      </c>
      <c r="H20" s="39">
        <v>1</v>
      </c>
      <c r="I20" s="42">
        <f>F20*H20</f>
        <v>800000</v>
      </c>
      <c r="J20" s="5" t="s">
        <v>21</v>
      </c>
      <c r="K20" s="59"/>
      <c r="M20" s="3"/>
      <c r="N20" s="3"/>
      <c r="O20" s="3"/>
      <c r="P20" s="3"/>
      <c r="Q20" s="3"/>
      <c r="R20" s="3"/>
      <c r="S20" s="3"/>
      <c r="T20" s="3"/>
      <c r="U20" s="3"/>
    </row>
    <row r="21" spans="2:21" ht="20.149999999999999" customHeight="1" x14ac:dyDescent="0.2">
      <c r="B21" s="33" t="s">
        <v>55</v>
      </c>
      <c r="C21" s="78" t="s">
        <v>53</v>
      </c>
      <c r="D21" s="79"/>
      <c r="E21" s="34" t="s">
        <v>56</v>
      </c>
      <c r="F21" s="35">
        <v>700000</v>
      </c>
      <c r="G21" s="4" t="s">
        <v>22</v>
      </c>
      <c r="H21" s="40">
        <v>1</v>
      </c>
      <c r="I21" s="43">
        <f t="shared" ref="I21:I34" si="0">F21*H21</f>
        <v>700000</v>
      </c>
      <c r="J21" s="4" t="s">
        <v>22</v>
      </c>
      <c r="K21" s="60"/>
      <c r="M21" s="3"/>
      <c r="N21" s="3"/>
      <c r="O21" s="3"/>
      <c r="P21" s="3"/>
      <c r="Q21" s="3"/>
      <c r="R21" s="3"/>
      <c r="S21" s="3"/>
      <c r="T21" s="3"/>
      <c r="U21" s="3"/>
    </row>
    <row r="22" spans="2:21" ht="20.149999999999999" customHeight="1" x14ac:dyDescent="0.2">
      <c r="B22" s="33" t="s">
        <v>57</v>
      </c>
      <c r="C22" s="78" t="s">
        <v>58</v>
      </c>
      <c r="D22" s="79"/>
      <c r="E22" s="34" t="s">
        <v>59</v>
      </c>
      <c r="F22" s="35">
        <v>300000</v>
      </c>
      <c r="G22" s="4" t="s">
        <v>22</v>
      </c>
      <c r="H22" s="40">
        <v>3</v>
      </c>
      <c r="I22" s="43">
        <f t="shared" si="0"/>
        <v>900000</v>
      </c>
      <c r="J22" s="4" t="s">
        <v>22</v>
      </c>
      <c r="K22" s="60"/>
      <c r="M22" s="3"/>
      <c r="N22" s="3"/>
      <c r="O22" s="3"/>
      <c r="P22" s="3"/>
      <c r="Q22" s="3"/>
      <c r="R22" s="3"/>
      <c r="S22" s="3"/>
      <c r="T22" s="3"/>
      <c r="U22" s="3"/>
    </row>
    <row r="23" spans="2:21" ht="20.149999999999999" customHeight="1" x14ac:dyDescent="0.2">
      <c r="B23" s="33" t="s">
        <v>60</v>
      </c>
      <c r="C23" s="78" t="s">
        <v>61</v>
      </c>
      <c r="D23" s="79"/>
      <c r="E23" s="34" t="s">
        <v>62</v>
      </c>
      <c r="F23" s="35">
        <v>500000</v>
      </c>
      <c r="G23" s="4" t="s">
        <v>22</v>
      </c>
      <c r="H23" s="40">
        <v>1</v>
      </c>
      <c r="I23" s="43">
        <f t="shared" si="0"/>
        <v>500000</v>
      </c>
      <c r="J23" s="4" t="s">
        <v>22</v>
      </c>
      <c r="K23" s="60"/>
      <c r="M23" s="3"/>
      <c r="N23" s="3"/>
      <c r="O23" s="3"/>
      <c r="P23" s="3"/>
      <c r="Q23" s="3"/>
      <c r="R23" s="3"/>
      <c r="S23" s="3"/>
      <c r="T23" s="3"/>
      <c r="U23" s="3"/>
    </row>
    <row r="24" spans="2:21" ht="20.149999999999999" customHeight="1" x14ac:dyDescent="0.2">
      <c r="B24" s="33" t="s">
        <v>63</v>
      </c>
      <c r="C24" s="78" t="s">
        <v>64</v>
      </c>
      <c r="D24" s="79"/>
      <c r="E24" s="34" t="s">
        <v>65</v>
      </c>
      <c r="F24" s="35">
        <v>250000</v>
      </c>
      <c r="G24" s="4" t="s">
        <v>22</v>
      </c>
      <c r="H24" s="40">
        <v>4</v>
      </c>
      <c r="I24" s="43">
        <f>F24*H24</f>
        <v>1000000</v>
      </c>
      <c r="J24" s="4" t="s">
        <v>22</v>
      </c>
      <c r="K24" s="60"/>
      <c r="M24" s="3"/>
      <c r="N24" s="3"/>
      <c r="O24" s="3"/>
      <c r="P24" s="3"/>
      <c r="Q24" s="3"/>
      <c r="R24" s="3"/>
      <c r="S24" s="3"/>
      <c r="T24" s="3"/>
      <c r="U24" s="3"/>
    </row>
    <row r="25" spans="2:21" ht="20.149999999999999" customHeight="1" x14ac:dyDescent="0.2">
      <c r="B25" s="33" t="s">
        <v>66</v>
      </c>
      <c r="C25" s="78" t="s">
        <v>67</v>
      </c>
      <c r="D25" s="79"/>
      <c r="E25" s="34" t="s">
        <v>68</v>
      </c>
      <c r="F25" s="35">
        <v>50000</v>
      </c>
      <c r="G25" s="4" t="s">
        <v>22</v>
      </c>
      <c r="H25" s="40">
        <v>2</v>
      </c>
      <c r="I25" s="43">
        <f t="shared" si="0"/>
        <v>100000</v>
      </c>
      <c r="J25" s="4" t="s">
        <v>22</v>
      </c>
      <c r="K25" s="60" t="s">
        <v>69</v>
      </c>
      <c r="M25" s="3"/>
      <c r="N25" s="3"/>
      <c r="O25" s="3"/>
      <c r="P25" s="3"/>
      <c r="Q25" s="3"/>
      <c r="R25" s="3"/>
      <c r="S25" s="3"/>
      <c r="T25" s="3"/>
      <c r="U25" s="3"/>
    </row>
    <row r="26" spans="2:21" ht="20.149999999999999" customHeight="1" x14ac:dyDescent="0.2">
      <c r="B26" s="33"/>
      <c r="C26" s="78"/>
      <c r="D26" s="79"/>
      <c r="E26" s="34"/>
      <c r="F26" s="35"/>
      <c r="G26" s="4" t="s">
        <v>22</v>
      </c>
      <c r="H26" s="40"/>
      <c r="I26" s="43">
        <f>F26*H26</f>
        <v>0</v>
      </c>
      <c r="J26" s="4" t="s">
        <v>22</v>
      </c>
      <c r="K26" s="60"/>
      <c r="M26" s="3"/>
      <c r="N26" s="3"/>
      <c r="O26" s="3"/>
      <c r="P26" s="3"/>
      <c r="Q26" s="3"/>
      <c r="R26" s="3"/>
      <c r="S26" s="3"/>
      <c r="T26" s="3"/>
      <c r="U26" s="3"/>
    </row>
    <row r="27" spans="2:21" ht="20.149999999999999" customHeight="1" x14ac:dyDescent="0.2">
      <c r="B27" s="33"/>
      <c r="C27" s="78"/>
      <c r="D27" s="79"/>
      <c r="E27" s="34"/>
      <c r="F27" s="35"/>
      <c r="G27" s="4" t="s">
        <v>22</v>
      </c>
      <c r="H27" s="40"/>
      <c r="I27" s="43">
        <f>F27*H27</f>
        <v>0</v>
      </c>
      <c r="J27" s="4" t="s">
        <v>22</v>
      </c>
      <c r="K27" s="60"/>
      <c r="M27" s="3"/>
      <c r="N27" s="3"/>
      <c r="O27" s="3"/>
      <c r="P27" s="3"/>
      <c r="Q27" s="3"/>
      <c r="R27" s="3"/>
      <c r="S27" s="3"/>
      <c r="T27" s="3"/>
      <c r="U27" s="3"/>
    </row>
    <row r="28" spans="2:21" ht="20.149999999999999" customHeight="1" x14ac:dyDescent="0.2">
      <c r="B28" s="33"/>
      <c r="C28" s="78"/>
      <c r="D28" s="79"/>
      <c r="E28" s="34"/>
      <c r="F28" s="35"/>
      <c r="G28" s="4" t="s">
        <v>22</v>
      </c>
      <c r="H28" s="40"/>
      <c r="I28" s="43">
        <f>F28*H28</f>
        <v>0</v>
      </c>
      <c r="J28" s="4" t="s">
        <v>22</v>
      </c>
      <c r="K28" s="60"/>
      <c r="M28" s="3"/>
      <c r="N28" s="3"/>
      <c r="O28" s="3"/>
      <c r="P28" s="3"/>
      <c r="Q28" s="3"/>
      <c r="R28" s="3"/>
      <c r="S28" s="3"/>
      <c r="T28" s="3"/>
      <c r="U28" s="3"/>
    </row>
    <row r="29" spans="2:21" ht="20.149999999999999" customHeight="1" x14ac:dyDescent="0.2">
      <c r="B29" s="33"/>
      <c r="C29" s="78"/>
      <c r="D29" s="79"/>
      <c r="E29" s="34"/>
      <c r="F29" s="35"/>
      <c r="G29" s="4" t="s">
        <v>22</v>
      </c>
      <c r="H29" s="40"/>
      <c r="I29" s="43">
        <f>F29*H29</f>
        <v>0</v>
      </c>
      <c r="J29" s="4" t="s">
        <v>22</v>
      </c>
      <c r="K29" s="60"/>
      <c r="M29" s="3"/>
      <c r="N29" s="3"/>
      <c r="O29" s="3"/>
      <c r="P29" s="3"/>
      <c r="Q29" s="3"/>
      <c r="R29" s="3"/>
      <c r="S29" s="3"/>
      <c r="T29" s="3"/>
      <c r="U29" s="3"/>
    </row>
    <row r="30" spans="2:21" ht="20.149999999999999" customHeight="1" x14ac:dyDescent="0.2">
      <c r="B30" s="33"/>
      <c r="C30" s="78"/>
      <c r="D30" s="79"/>
      <c r="E30" s="34"/>
      <c r="F30" s="35"/>
      <c r="G30" s="4" t="s">
        <v>22</v>
      </c>
      <c r="H30" s="40"/>
      <c r="I30" s="43">
        <f t="shared" si="0"/>
        <v>0</v>
      </c>
      <c r="J30" s="4" t="s">
        <v>22</v>
      </c>
      <c r="K30" s="60"/>
      <c r="M30" s="3"/>
      <c r="N30" s="3"/>
      <c r="O30" s="3"/>
      <c r="P30" s="3"/>
      <c r="Q30" s="3"/>
      <c r="R30" s="3"/>
      <c r="S30" s="3"/>
      <c r="T30" s="3"/>
      <c r="U30" s="3"/>
    </row>
    <row r="31" spans="2:21" ht="20.149999999999999" customHeight="1" x14ac:dyDescent="0.2">
      <c r="B31" s="33"/>
      <c r="C31" s="78"/>
      <c r="D31" s="79"/>
      <c r="E31" s="34"/>
      <c r="F31" s="35"/>
      <c r="G31" s="4" t="s">
        <v>22</v>
      </c>
      <c r="H31" s="40"/>
      <c r="I31" s="43">
        <f t="shared" si="0"/>
        <v>0</v>
      </c>
      <c r="J31" s="4" t="s">
        <v>22</v>
      </c>
      <c r="K31" s="60"/>
      <c r="M31" s="3"/>
      <c r="N31" s="3"/>
      <c r="O31" s="3"/>
      <c r="P31" s="3"/>
      <c r="Q31" s="3"/>
      <c r="R31" s="3"/>
      <c r="S31" s="3"/>
      <c r="T31" s="3"/>
      <c r="U31" s="3"/>
    </row>
    <row r="32" spans="2:21" ht="20.149999999999999" customHeight="1" x14ac:dyDescent="0.2">
      <c r="B32" s="33"/>
      <c r="C32" s="78"/>
      <c r="D32" s="79"/>
      <c r="E32" s="34"/>
      <c r="F32" s="35"/>
      <c r="G32" s="4" t="s">
        <v>22</v>
      </c>
      <c r="H32" s="40"/>
      <c r="I32" s="43">
        <f t="shared" si="0"/>
        <v>0</v>
      </c>
      <c r="J32" s="4" t="s">
        <v>22</v>
      </c>
      <c r="K32" s="60"/>
      <c r="M32" s="3"/>
      <c r="N32" s="3"/>
      <c r="O32" s="3"/>
      <c r="P32" s="3"/>
      <c r="Q32" s="3"/>
      <c r="R32" s="3"/>
      <c r="S32" s="3"/>
      <c r="T32" s="3"/>
      <c r="U32" s="3"/>
    </row>
    <row r="33" spans="2:23" ht="20.149999999999999" customHeight="1" x14ac:dyDescent="0.2">
      <c r="B33" s="33"/>
      <c r="C33" s="78"/>
      <c r="D33" s="79"/>
      <c r="E33" s="34"/>
      <c r="F33" s="35"/>
      <c r="G33" s="4" t="s">
        <v>22</v>
      </c>
      <c r="H33" s="40"/>
      <c r="I33" s="43">
        <f t="shared" si="0"/>
        <v>0</v>
      </c>
      <c r="J33" s="4" t="s">
        <v>22</v>
      </c>
      <c r="K33" s="60"/>
      <c r="M33" s="3"/>
      <c r="N33" s="3"/>
      <c r="O33" s="3"/>
      <c r="P33" s="3"/>
      <c r="Q33" s="3"/>
      <c r="R33" s="3"/>
      <c r="S33" s="3"/>
      <c r="T33" s="3"/>
      <c r="U33" s="3"/>
    </row>
    <row r="34" spans="2:23" ht="20.149999999999999" customHeight="1" thickBot="1" x14ac:dyDescent="0.25">
      <c r="B34" s="36"/>
      <c r="C34" s="90"/>
      <c r="D34" s="91"/>
      <c r="E34" s="37"/>
      <c r="F34" s="38"/>
      <c r="G34" s="14" t="s">
        <v>22</v>
      </c>
      <c r="H34" s="41"/>
      <c r="I34" s="44">
        <f t="shared" si="0"/>
        <v>0</v>
      </c>
      <c r="J34" s="14" t="s">
        <v>22</v>
      </c>
      <c r="K34" s="61"/>
      <c r="M34" s="3"/>
      <c r="N34" s="3"/>
      <c r="O34" s="3"/>
      <c r="P34" s="3"/>
      <c r="Q34" s="3"/>
      <c r="R34" s="3"/>
      <c r="S34" s="3"/>
      <c r="T34" s="3"/>
      <c r="U34" s="3"/>
    </row>
    <row r="35" spans="2:23" ht="20.149999999999999" customHeight="1" thickTop="1" thickBot="1" x14ac:dyDescent="0.25">
      <c r="B35" s="92" t="s">
        <v>23</v>
      </c>
      <c r="C35" s="93"/>
      <c r="D35" s="93"/>
      <c r="E35" s="93"/>
      <c r="F35" s="93"/>
      <c r="G35" s="93"/>
      <c r="H35" s="93"/>
      <c r="I35" s="45">
        <f>SUM(I20:I34)</f>
        <v>4000000</v>
      </c>
      <c r="J35" s="16" t="s">
        <v>22</v>
      </c>
      <c r="K35" s="17"/>
      <c r="M35" s="3"/>
      <c r="N35" s="3"/>
      <c r="O35" s="3"/>
      <c r="P35" s="3"/>
      <c r="Q35" s="3"/>
      <c r="R35" s="3"/>
      <c r="S35" s="3"/>
      <c r="T35" s="3"/>
      <c r="U35" s="3"/>
    </row>
    <row r="36" spans="2:23" ht="21" customHeight="1" x14ac:dyDescent="0.2">
      <c r="B36" s="18"/>
      <c r="C36" s="18"/>
      <c r="D36" s="18"/>
      <c r="E36" s="18"/>
      <c r="F36" s="94" t="s">
        <v>24</v>
      </c>
      <c r="G36" s="94"/>
      <c r="H36" s="95"/>
      <c r="I36" s="19" t="str">
        <f>IF(I35&lt;=999999,"NG！事業費が100万円未満です",IF(I35&gt;=1000000,"OK！"))</f>
        <v>OK！</v>
      </c>
      <c r="M36" s="3"/>
      <c r="N36" s="3"/>
      <c r="O36" s="3"/>
      <c r="P36" s="3"/>
      <c r="Q36" s="3"/>
      <c r="R36" s="3"/>
      <c r="S36" s="3"/>
      <c r="T36" s="3"/>
      <c r="U36" s="3"/>
    </row>
    <row r="37" spans="2:23" ht="14.5" customHeight="1" thickBot="1" x14ac:dyDescent="0.25">
      <c r="M37" s="3"/>
      <c r="N37" s="3"/>
      <c r="O37" s="3"/>
      <c r="P37" s="3"/>
      <c r="Q37" s="3"/>
      <c r="R37" s="3"/>
      <c r="S37" s="3"/>
      <c r="T37" s="3"/>
      <c r="U37" s="3"/>
    </row>
    <row r="38" spans="2:23" ht="20.149999999999999" customHeight="1" thickBot="1" x14ac:dyDescent="0.25">
      <c r="B38" s="89" t="s">
        <v>25</v>
      </c>
      <c r="C38" s="89"/>
      <c r="D38" s="89"/>
      <c r="E38" s="89"/>
      <c r="F38" s="89" t="s">
        <v>26</v>
      </c>
      <c r="G38" s="89"/>
      <c r="H38" s="89"/>
      <c r="I38" s="89"/>
      <c r="J38" s="89"/>
      <c r="K38" s="89"/>
      <c r="M38" s="3"/>
      <c r="N38" s="3"/>
      <c r="O38" s="3"/>
      <c r="P38" s="3"/>
      <c r="Q38" s="3"/>
      <c r="R38" s="3"/>
      <c r="S38" s="3"/>
      <c r="T38" s="3"/>
      <c r="U38" s="3"/>
    </row>
    <row r="39" spans="2:23" ht="20.149999999999999" customHeight="1" x14ac:dyDescent="0.2">
      <c r="B39" s="8" t="s">
        <v>27</v>
      </c>
      <c r="C39" s="83" t="s">
        <v>28</v>
      </c>
      <c r="D39" s="84"/>
      <c r="E39" s="10" t="s">
        <v>20</v>
      </c>
      <c r="F39" s="96" t="s">
        <v>14</v>
      </c>
      <c r="G39" s="97"/>
      <c r="H39" s="97"/>
      <c r="I39" s="83" t="s">
        <v>28</v>
      </c>
      <c r="J39" s="84"/>
      <c r="K39" s="10" t="s">
        <v>20</v>
      </c>
      <c r="M39" s="3"/>
      <c r="N39" s="3"/>
      <c r="O39" s="3"/>
      <c r="P39" s="3"/>
      <c r="Q39" s="3"/>
      <c r="R39" s="3"/>
      <c r="S39" s="3"/>
      <c r="T39" s="3"/>
      <c r="U39" s="3"/>
    </row>
    <row r="40" spans="2:23" ht="20.149999999999999" customHeight="1" thickBot="1" x14ac:dyDescent="0.25">
      <c r="B40" s="30" t="s">
        <v>70</v>
      </c>
      <c r="C40" s="32">
        <v>1000000</v>
      </c>
      <c r="D40" s="5" t="s">
        <v>22</v>
      </c>
      <c r="E40" s="47" t="s">
        <v>71</v>
      </c>
      <c r="F40" s="98" t="s">
        <v>29</v>
      </c>
      <c r="G40" s="99"/>
      <c r="H40" s="99"/>
      <c r="I40" s="48">
        <v>3000000</v>
      </c>
      <c r="J40" s="46" t="s">
        <v>22</v>
      </c>
      <c r="K40" s="47"/>
      <c r="M40" s="3"/>
      <c r="N40" s="3"/>
      <c r="O40" s="3"/>
      <c r="P40" s="3"/>
      <c r="Q40" s="3"/>
      <c r="R40" s="3"/>
      <c r="S40" s="3"/>
      <c r="T40" s="3"/>
      <c r="U40" s="3"/>
    </row>
    <row r="41" spans="2:23" ht="20.149999999999999" customHeight="1" thickTop="1" x14ac:dyDescent="0.2">
      <c r="B41" s="33" t="s">
        <v>72</v>
      </c>
      <c r="C41" s="35">
        <v>1000000</v>
      </c>
      <c r="D41" s="4" t="s">
        <v>22</v>
      </c>
      <c r="E41" s="50" t="s">
        <v>53</v>
      </c>
      <c r="F41" s="100" t="s">
        <v>30</v>
      </c>
      <c r="G41" s="101" t="s">
        <v>31</v>
      </c>
      <c r="H41" s="102"/>
      <c r="I41" s="51">
        <v>1000000</v>
      </c>
      <c r="J41" s="49" t="s">
        <v>22</v>
      </c>
      <c r="K41" s="50"/>
      <c r="M41" s="107" t="s">
        <v>32</v>
      </c>
      <c r="N41" s="107"/>
      <c r="O41" s="107"/>
      <c r="P41" s="107"/>
      <c r="Q41" s="107"/>
      <c r="R41" s="107"/>
      <c r="S41" s="107"/>
      <c r="T41" s="107"/>
      <c r="U41" s="107"/>
      <c r="V41" s="20"/>
      <c r="W41" s="20"/>
    </row>
    <row r="42" spans="2:23" ht="20.149999999999999" customHeight="1" x14ac:dyDescent="0.2">
      <c r="B42" s="33"/>
      <c r="C42" s="35"/>
      <c r="D42" s="4" t="s">
        <v>22</v>
      </c>
      <c r="E42" s="50"/>
      <c r="F42" s="100"/>
      <c r="G42" s="108" t="s">
        <v>33</v>
      </c>
      <c r="H42" s="109"/>
      <c r="I42" s="52"/>
      <c r="J42" s="49" t="s">
        <v>22</v>
      </c>
      <c r="K42" s="50"/>
      <c r="M42" s="107"/>
      <c r="N42" s="107"/>
      <c r="O42" s="107"/>
      <c r="P42" s="107"/>
      <c r="Q42" s="107"/>
      <c r="R42" s="107"/>
      <c r="S42" s="107"/>
      <c r="T42" s="107"/>
      <c r="U42" s="107"/>
      <c r="V42" s="20"/>
      <c r="W42" s="20"/>
    </row>
    <row r="43" spans="2:23" ht="20.149999999999999" customHeight="1" x14ac:dyDescent="0.2">
      <c r="B43" s="33"/>
      <c r="C43" s="35"/>
      <c r="D43" s="4" t="s">
        <v>22</v>
      </c>
      <c r="E43" s="50"/>
      <c r="F43" s="100"/>
      <c r="G43" s="108" t="s">
        <v>34</v>
      </c>
      <c r="H43" s="109"/>
      <c r="I43" s="52"/>
      <c r="J43" s="49" t="s">
        <v>22</v>
      </c>
      <c r="K43" s="50"/>
      <c r="M43" s="66">
        <f>I41+I42+I43+C46+I44</f>
        <v>3000000</v>
      </c>
      <c r="N43" s="21"/>
      <c r="O43" s="21"/>
      <c r="P43" s="21"/>
      <c r="Q43" s="21"/>
      <c r="R43" s="21"/>
      <c r="S43" s="21"/>
      <c r="T43" s="21"/>
      <c r="U43" s="21"/>
      <c r="V43" s="20"/>
      <c r="W43" s="20"/>
    </row>
    <row r="44" spans="2:23" ht="20.149999999999999" customHeight="1" thickBot="1" x14ac:dyDescent="0.25">
      <c r="B44" s="33"/>
      <c r="C44" s="35"/>
      <c r="D44" s="4" t="s">
        <v>22</v>
      </c>
      <c r="E44" s="50"/>
      <c r="F44" s="110" t="s">
        <v>35</v>
      </c>
      <c r="G44" s="111"/>
      <c r="H44" s="112"/>
      <c r="I44" s="53"/>
      <c r="J44" s="49" t="s">
        <v>22</v>
      </c>
      <c r="K44" s="50"/>
    </row>
    <row r="45" spans="2:23" ht="20.149999999999999" customHeight="1" thickTop="1" x14ac:dyDescent="0.2">
      <c r="B45" s="33"/>
      <c r="C45" s="35"/>
      <c r="D45" s="4" t="s">
        <v>22</v>
      </c>
      <c r="E45" s="50"/>
      <c r="F45" s="110" t="s">
        <v>36</v>
      </c>
      <c r="G45" s="111"/>
      <c r="H45" s="111"/>
      <c r="I45" s="54"/>
      <c r="J45" s="49" t="s">
        <v>22</v>
      </c>
      <c r="K45" s="50"/>
    </row>
    <row r="46" spans="2:23" ht="20.149999999999999" customHeight="1" thickBot="1" x14ac:dyDescent="0.25">
      <c r="B46" s="22" t="s">
        <v>23</v>
      </c>
      <c r="C46" s="55">
        <f>SUM(C40:C45)</f>
        <v>2000000</v>
      </c>
      <c r="D46" s="23" t="s">
        <v>22</v>
      </c>
      <c r="E46" s="24"/>
      <c r="F46" s="113" t="s">
        <v>23</v>
      </c>
      <c r="G46" s="114"/>
      <c r="H46" s="114"/>
      <c r="I46" s="55">
        <f>SUM(I40:I45)</f>
        <v>4000000</v>
      </c>
      <c r="J46" s="58" t="s">
        <v>22</v>
      </c>
      <c r="K46" s="17"/>
    </row>
    <row r="47" spans="2:23" ht="14.5" customHeight="1" x14ac:dyDescent="0.2">
      <c r="E47" s="115" t="s">
        <v>37</v>
      </c>
      <c r="F47" s="116"/>
      <c r="G47" s="116"/>
      <c r="H47" s="116"/>
      <c r="I47" s="67" t="str">
        <f>IF(M43&gt;=I40,"〇","×")</f>
        <v>〇</v>
      </c>
    </row>
    <row r="48" spans="2:23" ht="21" customHeight="1" thickBot="1" x14ac:dyDescent="0.25">
      <c r="B48" s="25"/>
      <c r="C48" s="6" t="s">
        <v>38</v>
      </c>
      <c r="E48" s="6" t="s">
        <v>39</v>
      </c>
      <c r="G48" s="103" t="s">
        <v>40</v>
      </c>
      <c r="H48" s="103"/>
      <c r="I48" s="103"/>
    </row>
    <row r="49" spans="3:9" ht="21" customHeight="1" thickTop="1" thickBot="1" x14ac:dyDescent="0.25">
      <c r="C49" s="2">
        <f>SUM(I41:I44)</f>
        <v>1000000</v>
      </c>
      <c r="D49" s="6" t="s">
        <v>41</v>
      </c>
      <c r="E49" s="2">
        <f>I35</f>
        <v>4000000</v>
      </c>
      <c r="F49" s="6" t="s">
        <v>42</v>
      </c>
      <c r="G49" s="104">
        <f>C49/+E49</f>
        <v>0.25</v>
      </c>
      <c r="H49" s="105"/>
      <c r="I49" s="106"/>
    </row>
    <row r="50" spans="3:9" ht="21" customHeight="1" thickTop="1" x14ac:dyDescent="0.2"/>
    <row r="51" spans="3:9" ht="21" customHeight="1" x14ac:dyDescent="0.2"/>
    <row r="52" spans="3:9" ht="22.5" customHeight="1" x14ac:dyDescent="0.2"/>
    <row r="53" spans="3:9" ht="18" customHeight="1" x14ac:dyDescent="0.2"/>
    <row r="54" spans="3:9" ht="21" customHeight="1" x14ac:dyDescent="0.2"/>
    <row r="55" spans="3:9" s="26" customFormat="1" ht="17.25" customHeight="1" x14ac:dyDescent="0.2"/>
    <row r="56" spans="3:9" ht="22.5" customHeight="1" x14ac:dyDescent="0.2"/>
    <row r="57" spans="3:9" ht="22.5" customHeight="1" x14ac:dyDescent="0.2"/>
    <row r="58" spans="3:9" ht="22.5" customHeight="1" x14ac:dyDescent="0.2"/>
    <row r="59" spans="3:9" ht="22.5" customHeight="1" x14ac:dyDescent="0.2"/>
    <row r="60" spans="3:9" ht="22.5" customHeight="1" x14ac:dyDescent="0.2"/>
    <row r="61" spans="3:9" ht="22.5" customHeight="1" x14ac:dyDescent="0.2"/>
    <row r="62" spans="3:9" ht="22.5" customHeight="1" x14ac:dyDescent="0.2"/>
    <row r="63" spans="3:9" ht="21.75" customHeight="1" x14ac:dyDescent="0.2"/>
    <row r="64" spans="3:9" ht="3.75" customHeight="1" x14ac:dyDescent="0.2"/>
    <row r="65" spans="2:12" ht="28.5" customHeight="1" x14ac:dyDescent="0.2"/>
    <row r="66" spans="2:12" ht="18.75" customHeight="1" x14ac:dyDescent="0.2"/>
    <row r="72" spans="2:12" ht="409.5" x14ac:dyDescent="0.2">
      <c r="L72" s="27" t="s">
        <v>43</v>
      </c>
    </row>
    <row r="75" spans="2:12" ht="14" x14ac:dyDescent="0.2">
      <c r="B75" s="7" t="s">
        <v>44</v>
      </c>
    </row>
  </sheetData>
  <sheetProtection formatCells="0" formatColumns="0" formatRows="0" insertRows="0" insertHyperlinks="0" deleteColumns="0" deleteRows="0" sort="0" autoFilter="0" pivotTables="0"/>
  <mergeCells count="52">
    <mergeCell ref="G48:I48"/>
    <mergeCell ref="G49:I49"/>
    <mergeCell ref="M41:U42"/>
    <mergeCell ref="G42:H42"/>
    <mergeCell ref="G43:H43"/>
    <mergeCell ref="F44:H44"/>
    <mergeCell ref="F45:H45"/>
    <mergeCell ref="F46:H46"/>
    <mergeCell ref="E47:H47"/>
    <mergeCell ref="C39:D39"/>
    <mergeCell ref="F39:H39"/>
    <mergeCell ref="I39:J39"/>
    <mergeCell ref="F40:H40"/>
    <mergeCell ref="F41:F43"/>
    <mergeCell ref="G41:H41"/>
    <mergeCell ref="B38:E38"/>
    <mergeCell ref="F38:K38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5:H35"/>
    <mergeCell ref="F36:H36"/>
    <mergeCell ref="C25:D25"/>
    <mergeCell ref="B15:K15"/>
    <mergeCell ref="B16:K16"/>
    <mergeCell ref="B18:K18"/>
    <mergeCell ref="C19:D19"/>
    <mergeCell ref="F19:G19"/>
    <mergeCell ref="I19:J19"/>
    <mergeCell ref="C20:D20"/>
    <mergeCell ref="C21:D21"/>
    <mergeCell ref="C22:D22"/>
    <mergeCell ref="C23:D23"/>
    <mergeCell ref="C24:D24"/>
    <mergeCell ref="B14:K14"/>
    <mergeCell ref="B2:K2"/>
    <mergeCell ref="B3:K3"/>
    <mergeCell ref="B4:K4"/>
    <mergeCell ref="B5:K5"/>
    <mergeCell ref="B7:K7"/>
    <mergeCell ref="B8:K8"/>
    <mergeCell ref="B9:K9"/>
    <mergeCell ref="B10:K10"/>
    <mergeCell ref="B11:K11"/>
    <mergeCell ref="B12:K12"/>
    <mergeCell ref="B13:K13"/>
  </mergeCells>
  <phoneticPr fontId="1"/>
  <printOptions horizontalCentered="1"/>
  <pageMargins left="0.39370078740157483" right="0.19685039370078741" top="0.19685039370078741" bottom="0.19685039370078741" header="0.31496062992125984" footer="0.31496062992125984"/>
  <pageSetup paperSize="9" scale="60" fitToHeight="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bdb261-0c41-4bca-bb03-e05ccf61b7be">
      <Terms xmlns="http://schemas.microsoft.com/office/infopath/2007/PartnerControls"/>
    </lcf76f155ced4ddcb4097134ff3c332f>
    <TaxCatchAll xmlns="0247cc9f-1903-4cf7-b71b-1aa1bbe4524e" xsi:nil="true"/>
    <_Flow_SignoffStatus xmlns="75bdb261-0c41-4bca-bb03-e05ccf61b7be" xsi:nil="true"/>
    <SharedWithUsers xmlns="0247cc9f-1903-4cf7-b71b-1aa1bbe4524e">
      <UserInfo>
        <DisplayName/>
        <AccountId xsi:nil="true"/>
        <AccountType/>
      </UserInfo>
    </SharedWithUsers>
    <_x4ee4__x548c__xff16__x5e74__x5ea6__x6b27__x5dde__x3067__x306e__x5317__x6d77__x9053__x89b3__x5149__x30ec__x30c3__x30d7__x4e8b__x696d_ xmlns="75bdb261-0c41-4bca-bb03-e05ccf61b7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58A7A514630134CAB860B241805FEAB" ma:contentTypeVersion="19" ma:contentTypeDescription="新しいドキュメントを作成します。" ma:contentTypeScope="" ma:versionID="aeeaade006af542767710331d6c0acf6">
  <xsd:schema xmlns:xsd="http://www.w3.org/2001/XMLSchema" xmlns:xs="http://www.w3.org/2001/XMLSchema" xmlns:p="http://schemas.microsoft.com/office/2006/metadata/properties" xmlns:ns2="75bdb261-0c41-4bca-bb03-e05ccf61b7be" xmlns:ns3="0247cc9f-1903-4cf7-b71b-1aa1bbe4524e" targetNamespace="http://schemas.microsoft.com/office/2006/metadata/properties" ma:root="true" ma:fieldsID="f3e8b9f483b3da6ed20fcb8bea6098f2" ns2:_="" ns3:_="">
    <xsd:import namespace="75bdb261-0c41-4bca-bb03-e05ccf61b7be"/>
    <xsd:import namespace="0247cc9f-1903-4cf7-b71b-1aa1bbe452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_x4ee4__x548c__xff16__x5e74__x5ea6__x6b27__x5dde__x3067__x306e__x5317__x6d77__x9053__x89b3__x5149__x30ec__x30c3__x30d7__x4e8b__x696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db261-0c41-4bca-bb03-e05ccf61b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8e401b3-aee7-436b-bbcb-e95608979a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4ee4__x548c__xff16__x5e74__x5ea6__x6b27__x5dde__x3067__x306e__x5317__x6d77__x9053__x89b3__x5149__x30ec__x30c3__x30d7__x4e8b__x696d_" ma:index="24" nillable="true" ma:displayName="令和６年度　欧州での北海道観光レップ事業" ma:format="Dropdown" ma:internalName="_x4ee4__x548c__xff16__x5e74__x5ea6__x6b27__x5dde__x3067__x306e__x5317__x6d77__x9053__x89b3__x5149__x30ec__x30c3__x30d7__x4e8b__x696d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7cc9f-1903-4cf7-b71b-1aa1bbe45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85e440-6fb3-4ca8-a0f6-537407c90b83}" ma:internalName="TaxCatchAll" ma:showField="CatchAllData" ma:web="0247cc9f-1903-4cf7-b71b-1aa1bbe452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5DE5E-1E79-4C63-BB2B-803E2253890F}">
  <ds:schemaRefs>
    <ds:schemaRef ds:uri="http://schemas.microsoft.com/office/2006/metadata/properties"/>
    <ds:schemaRef ds:uri="http://schemas.microsoft.com/office/infopath/2007/PartnerControls"/>
    <ds:schemaRef ds:uri="75bdb261-0c41-4bca-bb03-e05ccf61b7be"/>
    <ds:schemaRef ds:uri="0247cc9f-1903-4cf7-b71b-1aa1bbe4524e"/>
  </ds:schemaRefs>
</ds:datastoreItem>
</file>

<file path=customXml/itemProps2.xml><?xml version="1.0" encoding="utf-8"?>
<ds:datastoreItem xmlns:ds="http://schemas.openxmlformats.org/officeDocument/2006/customXml" ds:itemID="{BFC62AC3-1050-4653-B184-BD83608F3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db261-0c41-4bca-bb03-e05ccf61b7be"/>
    <ds:schemaRef ds:uri="0247cc9f-1903-4cf7-b71b-1aa1bbe45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EF138-1DDF-4BCB-BA56-7B2219E0CA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事業予算書（DMO）</vt:lpstr>
      <vt:lpstr>事業予算書（地域・広域）</vt:lpstr>
      <vt:lpstr>事業予算書（チャレンジ枠） </vt:lpstr>
      <vt:lpstr>記入例</vt:lpstr>
      <vt:lpstr>記入例!Print_Area</vt:lpstr>
      <vt:lpstr>'事業予算書（DMO）'!Print_Area</vt:lpstr>
      <vt:lpstr>'事業予算書（チャレンジ枠） '!Print_Area</vt:lpstr>
      <vt:lpstr>'事業予算書（地域・広域）'!Print_Area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北海道観光連盟</dc:creator>
  <cp:keywords/>
  <dc:description/>
  <cp:lastModifiedBy>生川 幸伸</cp:lastModifiedBy>
  <cp:revision/>
  <dcterms:created xsi:type="dcterms:W3CDTF">2000-01-06T04:49:58Z</dcterms:created>
  <dcterms:modified xsi:type="dcterms:W3CDTF">2025-03-13T07:36:54Z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0x010100658A7A514630134CAB860B241805FEAB</vt:lpwstr>
  </property>
</Properties>
</file>